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worksheets/sheet2.xml" ContentType="application/vnd.openxmlformats-officedocument.spreadsheetml.worksheet+xml"/>
  <Override PartName="/xl/chartsheets/sheet5.xml" ContentType="application/vnd.openxmlformats-officedocument.spreadsheetml.chartsheet+xml"/>
  <Override PartName="/xl/drawings/drawing7.xml" ContentType="application/vnd.openxmlformats-officedocument.drawing+xml"/>
  <Override PartName="/xl/chartsheets/sheet6.xml" ContentType="application/vnd.openxmlformats-officedocument.spreadsheetml.chartsheet+xml"/>
  <Override PartName="/xl/drawings/drawing8.xml" ContentType="application/vnd.openxmlformats-officedocument.drawing+xml"/>
  <Override PartName="/xl/worksheets/sheet3.xml" ContentType="application/vnd.openxmlformats-officedocument.spreadsheetml.worksheet+xml"/>
  <Override PartName="/xl/chartsheets/sheet7.xml" ContentType="application/vnd.openxmlformats-officedocument.spreadsheetml.chartsheet+xml"/>
  <Override PartName="/xl/drawings/drawing10.xml" ContentType="application/vnd.openxmlformats-officedocument.drawing+xml"/>
  <Override PartName="/xl/chartsheets/sheet8.xml" ContentType="application/vnd.openxmlformats-officedocument.spreadsheetml.chartsheet+xml"/>
  <Override PartName="/xl/drawings/drawing11.xml" ContentType="application/vnd.openxmlformats-officedocument.drawing+xml"/>
  <Override PartName="/xl/worksheets/sheet4.xml" ContentType="application/vnd.openxmlformats-officedocument.spreadsheetml.worksheet+xml"/>
  <Override PartName="/xl/chartsheets/sheet9.xml" ContentType="application/vnd.openxmlformats-officedocument.spreadsheetml.chartsheet+xml"/>
  <Override PartName="/xl/drawings/drawing13.xml" ContentType="application/vnd.openxmlformats-officedocument.drawing+xml"/>
  <Override PartName="/xl/chartsheets/sheet10.xml" ContentType="application/vnd.openxmlformats-officedocument.spreadsheetml.chartsheet+xml"/>
  <Override PartName="/xl/drawings/drawing1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3.xml" ContentType="application/vnd.openxmlformats-officedocument.drawingml.chartshapes+xml"/>
  <Override PartName="/xl/drawings/drawing6.xml" ContentType="application/vnd.openxmlformats-officedocument.drawingml.chartshapes+xml"/>
  <Override PartName="/xl/drawings/drawing9.xml" ContentType="application/vnd.openxmlformats-officedocument.drawingml.chartshapes+xml"/>
  <Override PartName="/xl/drawings/drawing1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" yWindow="90" windowWidth="8505" windowHeight="4530" tabRatio="700" activeTab="3"/>
  </bookViews>
  <sheets>
    <sheet name="汽油(直)" sheetId="1" r:id="rId1"/>
    <sheet name="汽油(曲)" sheetId="2" r:id="rId2"/>
    <sheet name="汽油費" sheetId="3" r:id="rId3"/>
    <sheet name="瓦斯(直) " sheetId="4" r:id="rId4"/>
    <sheet name="瓦斯(曲)" sheetId="5" r:id="rId5"/>
    <sheet name="瓦斯費" sheetId="6" r:id="rId6"/>
    <sheet name="水費(直)" sheetId="7" r:id="rId7"/>
    <sheet name="水費(曲)" sheetId="8" r:id="rId8"/>
    <sheet name="水費" sheetId="9" r:id="rId9"/>
    <sheet name="電費(直)" sheetId="10" r:id="rId10"/>
    <sheet name="電費(曲) " sheetId="11" r:id="rId11"/>
    <sheet name="電費" sheetId="12" r:id="rId12"/>
    <sheet name="電話費(直)" sheetId="13" r:id="rId13"/>
    <sheet name="電話費(曲)" sheetId="14" r:id="rId14"/>
    <sheet name="電話費" sheetId="15" r:id="rId15"/>
  </sheets>
  <definedNames/>
  <calcPr fullCalcOnLoad="1"/>
</workbook>
</file>

<file path=xl/sharedStrings.xml><?xml version="1.0" encoding="utf-8"?>
<sst xmlns="http://schemas.openxmlformats.org/spreadsheetml/2006/main" count="25" uniqueCount="13">
  <si>
    <t>月份</t>
  </si>
  <si>
    <t>月份</t>
  </si>
  <si>
    <t>月份</t>
  </si>
  <si>
    <t>月份</t>
  </si>
  <si>
    <t>月份</t>
  </si>
  <si>
    <t>101年費用合計：</t>
  </si>
  <si>
    <t>102年費用合計：</t>
  </si>
  <si>
    <t>101、102、103年汽油費支出表</t>
  </si>
  <si>
    <t>103年費用合計：</t>
  </si>
  <si>
    <t>101、102、103年瓦斯費用支出表</t>
  </si>
  <si>
    <t>101、102、103年水費支出表</t>
  </si>
  <si>
    <t>101、102、103年電費支出表</t>
  </si>
  <si>
    <t>101、102、103年電話費支出表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</si>
</sst>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0_ "/>
    <numFmt numFmtId="178" formatCode="#,##0.0_ "/>
    <numFmt numFmtId="179" formatCode="0.0_);[Red]\(0.0\)"/>
  </numFmts>
  <fonts count="8">
    <font>
      <sz val="12"/>
      <name val="新細明體"/>
      <family val="1"/>
    </font>
    <font>
      <sz val="9"/>
      <name val="新細明體"/>
      <family val="1"/>
    </font>
    <font>
      <sz val="16"/>
      <name val="標楷體"/>
      <family val="4"/>
    </font>
    <font>
      <sz val="14"/>
      <name val="標楷體"/>
      <family val="4"/>
    </font>
    <font>
      <sz val="18"/>
      <name val="標楷體"/>
      <family val="4"/>
    </font>
    <font>
      <sz val="11"/>
      <name val="新細明體"/>
      <family val="1"/>
    </font>
    <font>
      <sz val="12"/>
      <name val="標楷體"/>
      <family val="4"/>
    </font>
    <font>
      <sz val="10"/>
      <name val="新細明體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right" vertical="center"/>
    </xf>
    <xf numFmtId="177" fontId="0" fillId="0" borderId="0" xfId="0" applyNumberFormat="1" applyAlignment="1">
      <alignment horizontal="center" vertical="center"/>
    </xf>
    <xf numFmtId="0" fontId="3" fillId="0" borderId="0" xfId="0" applyFont="1" applyAlignment="1">
      <alignment horizontal="center" vertical="center"/>
    </xf>
    <xf numFmtId="176" fontId="0" fillId="0" borderId="0" xfId="0" applyNumberFormat="1" applyAlignment="1">
      <alignment/>
    </xf>
    <xf numFmtId="176" fontId="0" fillId="0" borderId="0" xfId="0" applyNumberFormat="1" applyFont="1" applyAlignment="1">
      <alignment/>
    </xf>
    <xf numFmtId="176" fontId="6" fillId="0" borderId="0" xfId="0" applyNumberFormat="1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worksheet" Target="worksheets/sheet2.xml" /><Relationship Id="rId7" Type="http://schemas.openxmlformats.org/officeDocument/2006/relationships/chartsheet" Target="chartsheets/sheet5.xml" /><Relationship Id="rId8" Type="http://schemas.openxmlformats.org/officeDocument/2006/relationships/chartsheet" Target="chartsheets/sheet6.xml" /><Relationship Id="rId9" Type="http://schemas.openxmlformats.org/officeDocument/2006/relationships/worksheet" Target="worksheets/sheet3.xml" /><Relationship Id="rId10" Type="http://schemas.openxmlformats.org/officeDocument/2006/relationships/chartsheet" Target="chartsheets/sheet7.xml" /><Relationship Id="rId11" Type="http://schemas.openxmlformats.org/officeDocument/2006/relationships/chartsheet" Target="chartsheets/sheet8.xml" /><Relationship Id="rId12" Type="http://schemas.openxmlformats.org/officeDocument/2006/relationships/worksheet" Target="worksheets/sheet4.xml" /><Relationship Id="rId13" Type="http://schemas.openxmlformats.org/officeDocument/2006/relationships/chartsheet" Target="chartsheets/sheet9.xml" /><Relationship Id="rId14" Type="http://schemas.openxmlformats.org/officeDocument/2006/relationships/chartsheet" Target="chartsheets/sheet10.xml" /><Relationship Id="rId15" Type="http://schemas.openxmlformats.org/officeDocument/2006/relationships/worksheet" Target="worksheets/sheet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/>
              <a:t>高雄醫學大學汽油費支出比較表</a:t>
            </a:r>
          </a:p>
        </c:rich>
      </c:tx>
      <c:layout>
        <c:manualLayout>
          <c:xMode val="factor"/>
          <c:yMode val="factor"/>
          <c:x val="0.047"/>
          <c:y val="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5"/>
          <c:y val="0.213"/>
          <c:w val="0.94125"/>
          <c:h val="0.70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'汽油費'!$B$2:$C$2</c:f>
              <c:strCache>
                <c:ptCount val="1"/>
                <c:pt idx="0">
                  <c:v>101年費用合計： 68,017 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'汽油費'!$B$3:$B$14</c:f>
              <c:numCache>
                <c:ptCount val="12"/>
                <c:pt idx="0">
                  <c:v>4027</c:v>
                </c:pt>
                <c:pt idx="1">
                  <c:v>6390</c:v>
                </c:pt>
                <c:pt idx="2">
                  <c:v>6473</c:v>
                </c:pt>
                <c:pt idx="3">
                  <c:v>7168</c:v>
                </c:pt>
                <c:pt idx="4">
                  <c:v>7459</c:v>
                </c:pt>
                <c:pt idx="5">
                  <c:v>4580</c:v>
                </c:pt>
                <c:pt idx="6">
                  <c:v>4980</c:v>
                </c:pt>
                <c:pt idx="7">
                  <c:v>2530</c:v>
                </c:pt>
                <c:pt idx="8">
                  <c:v>7370</c:v>
                </c:pt>
                <c:pt idx="9">
                  <c:v>7040</c:v>
                </c:pt>
                <c:pt idx="10">
                  <c:v>4900</c:v>
                </c:pt>
                <c:pt idx="11">
                  <c:v>5100</c:v>
                </c:pt>
              </c:numCache>
            </c:numRef>
          </c:val>
        </c:ser>
        <c:ser>
          <c:idx val="1"/>
          <c:order val="1"/>
          <c:tx>
            <c:strRef>
              <c:f>'汽油費'!$D$2:$E$2</c:f>
              <c:strCache>
                <c:ptCount val="1"/>
                <c:pt idx="0">
                  <c:v>102年費用合計： 64,246 </c:v>
                </c:pt>
              </c:strCache>
            </c:strRef>
          </c:tx>
          <c:spPr>
            <a:solidFill>
              <a:srgbClr val="339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'汽油費'!$D$3:$D$14</c:f>
              <c:numCache>
                <c:ptCount val="12"/>
                <c:pt idx="0">
                  <c:v>5183</c:v>
                </c:pt>
                <c:pt idx="1">
                  <c:v>2525</c:v>
                </c:pt>
                <c:pt idx="2">
                  <c:v>7595</c:v>
                </c:pt>
                <c:pt idx="3">
                  <c:v>3440</c:v>
                </c:pt>
                <c:pt idx="4">
                  <c:v>4780</c:v>
                </c:pt>
                <c:pt idx="5">
                  <c:v>5382</c:v>
                </c:pt>
                <c:pt idx="6">
                  <c:v>3290</c:v>
                </c:pt>
                <c:pt idx="7">
                  <c:v>6980</c:v>
                </c:pt>
                <c:pt idx="8">
                  <c:v>6226</c:v>
                </c:pt>
                <c:pt idx="9">
                  <c:v>9050</c:v>
                </c:pt>
                <c:pt idx="10">
                  <c:v>4960</c:v>
                </c:pt>
                <c:pt idx="11">
                  <c:v>4835</c:v>
                </c:pt>
              </c:numCache>
            </c:numRef>
          </c:val>
        </c:ser>
        <c:ser>
          <c:idx val="2"/>
          <c:order val="2"/>
          <c:tx>
            <c:strRef>
              <c:f>'汽油費'!$F$2:$G$2</c:f>
              <c:strCache>
                <c:ptCount val="1"/>
                <c:pt idx="0">
                  <c:v>103年費用合計： 81,535 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'汽油費'!$F$3:$F$14</c:f>
              <c:numCache>
                <c:ptCount val="12"/>
                <c:pt idx="0">
                  <c:v>7280</c:v>
                </c:pt>
                <c:pt idx="1">
                  <c:v>4650</c:v>
                </c:pt>
                <c:pt idx="2">
                  <c:v>7155</c:v>
                </c:pt>
                <c:pt idx="3">
                  <c:v>6900</c:v>
                </c:pt>
                <c:pt idx="4">
                  <c:v>6760</c:v>
                </c:pt>
                <c:pt idx="5">
                  <c:v>7170</c:v>
                </c:pt>
                <c:pt idx="6">
                  <c:v>4440</c:v>
                </c:pt>
                <c:pt idx="7">
                  <c:v>8000</c:v>
                </c:pt>
                <c:pt idx="8">
                  <c:v>6130</c:v>
                </c:pt>
                <c:pt idx="9">
                  <c:v>8770</c:v>
                </c:pt>
                <c:pt idx="10">
                  <c:v>6320</c:v>
                </c:pt>
                <c:pt idx="11">
                  <c:v>7960</c:v>
                </c:pt>
              </c:numCache>
            </c:numRef>
          </c:val>
        </c:ser>
        <c:axId val="26626263"/>
        <c:axId val="38309776"/>
      </c:barChart>
      <c:catAx>
        <c:axId val="266262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0" u="none" baseline="0"/>
                  <a:t>月  份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8309776"/>
        <c:crosses val="autoZero"/>
        <c:auto val="1"/>
        <c:lblOffset val="100"/>
        <c:noMultiLvlLbl val="0"/>
      </c:catAx>
      <c:valAx>
        <c:axId val="3830977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新細明體"/>
                    <a:ea typeface="新細明體"/>
                    <a:cs typeface="新細明體"/>
                  </a:rPr>
                  <a:t>單    位  (元)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6626263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100" b="0" i="0" u="none" baseline="0">
                <a:latin typeface="新細明體"/>
                <a:ea typeface="新細明體"/>
                <a:cs typeface="新細明體"/>
              </a:defRPr>
            </a:pPr>
          </a:p>
        </c:txPr>
      </c:dTable>
      <c:spPr>
        <a:noFill/>
        <a:ln>
          <a:noFill/>
        </a:ln>
      </c:spPr>
    </c:plotArea>
    <c:legend>
      <c:legendPos val="t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/>
              <a:t>高雄醫學大學電話費支出比較表</a:t>
            </a:r>
          </a:p>
        </c:rich>
      </c:tx>
      <c:layout>
        <c:manualLayout>
          <c:xMode val="factor"/>
          <c:yMode val="factor"/>
          <c:x val="0.047"/>
          <c:y val="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5"/>
          <c:y val="0.213"/>
          <c:w val="0.94125"/>
          <c:h val="0.70875"/>
        </c:manualLayout>
      </c:layout>
      <c:lineChart>
        <c:grouping val="standard"/>
        <c:varyColors val="0"/>
        <c:ser>
          <c:idx val="0"/>
          <c:order val="0"/>
          <c:tx>
            <c:strRef>
              <c:f>'電話費'!$B$2:$C$2</c:f>
              <c:strCache>
                <c:ptCount val="1"/>
                <c:pt idx="0">
                  <c:v>101年費用合計： 1,067,831 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3366FF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'電話費'!$B$3:$B$14</c:f>
              <c:numCache>
                <c:ptCount val="12"/>
                <c:pt idx="0">
                  <c:v>89104</c:v>
                </c:pt>
                <c:pt idx="1">
                  <c:v>71561</c:v>
                </c:pt>
                <c:pt idx="2">
                  <c:v>90423</c:v>
                </c:pt>
                <c:pt idx="3">
                  <c:v>85595</c:v>
                </c:pt>
                <c:pt idx="4">
                  <c:v>98444</c:v>
                </c:pt>
                <c:pt idx="5">
                  <c:v>83271</c:v>
                </c:pt>
                <c:pt idx="6">
                  <c:v>100789</c:v>
                </c:pt>
                <c:pt idx="7">
                  <c:v>86453</c:v>
                </c:pt>
                <c:pt idx="8">
                  <c:v>69491</c:v>
                </c:pt>
                <c:pt idx="9">
                  <c:v>83535</c:v>
                </c:pt>
                <c:pt idx="10">
                  <c:v>117735</c:v>
                </c:pt>
                <c:pt idx="11">
                  <c:v>91430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'電話費'!$D$2:$E$2</c:f>
              <c:strCache>
                <c:ptCount val="1"/>
                <c:pt idx="0">
                  <c:v>102年費用合計： 1,091,614 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339966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'電話費'!$D$3:$D$14</c:f>
              <c:numCache>
                <c:ptCount val="12"/>
                <c:pt idx="0">
                  <c:v>87457</c:v>
                </c:pt>
                <c:pt idx="1">
                  <c:v>81649</c:v>
                </c:pt>
                <c:pt idx="2">
                  <c:v>72929</c:v>
                </c:pt>
                <c:pt idx="3">
                  <c:v>88765</c:v>
                </c:pt>
                <c:pt idx="4">
                  <c:v>78657</c:v>
                </c:pt>
                <c:pt idx="5">
                  <c:v>107296</c:v>
                </c:pt>
                <c:pt idx="6">
                  <c:v>51225</c:v>
                </c:pt>
                <c:pt idx="7">
                  <c:v>95231</c:v>
                </c:pt>
                <c:pt idx="8">
                  <c:v>109967</c:v>
                </c:pt>
                <c:pt idx="9">
                  <c:v>119236</c:v>
                </c:pt>
                <c:pt idx="10">
                  <c:v>110714</c:v>
                </c:pt>
                <c:pt idx="11">
                  <c:v>88488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'電話費'!$F$2:$G$2</c:f>
              <c:strCache>
                <c:ptCount val="1"/>
                <c:pt idx="0">
                  <c:v>103年費用合計： 912,944 </c:v>
                </c:pt>
              </c:strCache>
            </c:strRef>
          </c:tx>
          <c:spPr>
            <a:ln w="25400">
              <a:solidFill>
                <a:srgbClr val="FF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0000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'電話費'!$F$3:$F$14</c:f>
              <c:numCache>
                <c:ptCount val="12"/>
                <c:pt idx="0">
                  <c:v>108536</c:v>
                </c:pt>
                <c:pt idx="1">
                  <c:v>96930</c:v>
                </c:pt>
                <c:pt idx="2">
                  <c:v>101402</c:v>
                </c:pt>
                <c:pt idx="3">
                  <c:v>89947</c:v>
                </c:pt>
                <c:pt idx="4">
                  <c:v>103309</c:v>
                </c:pt>
                <c:pt idx="5">
                  <c:v>100260</c:v>
                </c:pt>
                <c:pt idx="6">
                  <c:v>102196</c:v>
                </c:pt>
                <c:pt idx="7">
                  <c:v>94698</c:v>
                </c:pt>
                <c:pt idx="8">
                  <c:v>115666</c:v>
                </c:pt>
              </c:numCache>
            </c:numRef>
          </c:val>
          <c:smooth val="0"/>
        </c:ser>
        <c:marker val="1"/>
        <c:axId val="4258401"/>
        <c:axId val="38325610"/>
      </c:lineChart>
      <c:catAx>
        <c:axId val="42584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0" u="none" baseline="0"/>
                  <a:t>月  份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8325610"/>
        <c:crosses val="autoZero"/>
        <c:auto val="1"/>
        <c:lblOffset val="100"/>
        <c:noMultiLvlLbl val="0"/>
      </c:catAx>
      <c:valAx>
        <c:axId val="3832561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新細明體"/>
                    <a:ea typeface="新細明體"/>
                    <a:cs typeface="新細明體"/>
                  </a:rPr>
                  <a:t>單    位  (元)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258401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100" b="0" i="0" u="none" baseline="0">
                <a:latin typeface="新細明體"/>
                <a:ea typeface="新細明體"/>
                <a:cs typeface="新細明體"/>
              </a:defRPr>
            </a:pPr>
          </a:p>
        </c:txPr>
      </c:dTable>
      <c:spPr>
        <a:noFill/>
        <a:ln>
          <a:noFill/>
        </a:ln>
      </c:spPr>
    </c:plotArea>
    <c:legend>
      <c:legendPos val="t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/>
              <a:t>高雄醫學大學汽油費支出比較表</a:t>
            </a:r>
          </a:p>
        </c:rich>
      </c:tx>
      <c:layout>
        <c:manualLayout>
          <c:xMode val="factor"/>
          <c:yMode val="factor"/>
          <c:x val="0.047"/>
          <c:y val="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5"/>
          <c:y val="0.213"/>
          <c:w val="0.94125"/>
          <c:h val="0.70875"/>
        </c:manualLayout>
      </c:layout>
      <c:lineChart>
        <c:grouping val="standard"/>
        <c:varyColors val="0"/>
        <c:ser>
          <c:idx val="0"/>
          <c:order val="0"/>
          <c:tx>
            <c:strRef>
              <c:f>'汽油費'!$B$2:$C$2</c:f>
              <c:strCache>
                <c:ptCount val="1"/>
                <c:pt idx="0">
                  <c:v>101年費用合計： 68,017 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3366FF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'汽油費'!$B$3:$B$14</c:f>
              <c:numCache>
                <c:ptCount val="12"/>
                <c:pt idx="0">
                  <c:v>4027</c:v>
                </c:pt>
                <c:pt idx="1">
                  <c:v>6390</c:v>
                </c:pt>
                <c:pt idx="2">
                  <c:v>6473</c:v>
                </c:pt>
                <c:pt idx="3">
                  <c:v>7168</c:v>
                </c:pt>
                <c:pt idx="4">
                  <c:v>7459</c:v>
                </c:pt>
                <c:pt idx="5">
                  <c:v>4580</c:v>
                </c:pt>
                <c:pt idx="6">
                  <c:v>4980</c:v>
                </c:pt>
                <c:pt idx="7">
                  <c:v>2530</c:v>
                </c:pt>
                <c:pt idx="8">
                  <c:v>7370</c:v>
                </c:pt>
                <c:pt idx="9">
                  <c:v>7040</c:v>
                </c:pt>
                <c:pt idx="10">
                  <c:v>4900</c:v>
                </c:pt>
                <c:pt idx="11">
                  <c:v>5100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'汽油費'!$D$2:$E$2</c:f>
              <c:strCache>
                <c:ptCount val="1"/>
                <c:pt idx="0">
                  <c:v>102年費用合計： 59,411 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339966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'汽油費'!$D$3:$D$14</c:f>
              <c:numCache>
                <c:ptCount val="12"/>
                <c:pt idx="0">
                  <c:v>5183</c:v>
                </c:pt>
                <c:pt idx="1">
                  <c:v>2525</c:v>
                </c:pt>
                <c:pt idx="2">
                  <c:v>7595</c:v>
                </c:pt>
                <c:pt idx="3">
                  <c:v>3440</c:v>
                </c:pt>
                <c:pt idx="4">
                  <c:v>4780</c:v>
                </c:pt>
                <c:pt idx="5">
                  <c:v>5382</c:v>
                </c:pt>
                <c:pt idx="6">
                  <c:v>3290</c:v>
                </c:pt>
                <c:pt idx="7">
                  <c:v>6980</c:v>
                </c:pt>
                <c:pt idx="8">
                  <c:v>6226</c:v>
                </c:pt>
                <c:pt idx="9">
                  <c:v>9050</c:v>
                </c:pt>
                <c:pt idx="10">
                  <c:v>4960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'汽油費'!$F$2:$G$2</c:f>
              <c:strCache>
                <c:ptCount val="1"/>
                <c:pt idx="0">
                  <c:v>103年費用合計： 81,535 </c:v>
                </c:pt>
              </c:strCache>
            </c:strRef>
          </c:tx>
          <c:spPr>
            <a:ln w="25400">
              <a:solidFill>
                <a:srgbClr val="FF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0000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'汽油費'!$F$3:$F$14</c:f>
              <c:numCache>
                <c:ptCount val="12"/>
                <c:pt idx="0">
                  <c:v>7280</c:v>
                </c:pt>
                <c:pt idx="1">
                  <c:v>4650</c:v>
                </c:pt>
                <c:pt idx="2">
                  <c:v>7155</c:v>
                </c:pt>
                <c:pt idx="3">
                  <c:v>6900</c:v>
                </c:pt>
                <c:pt idx="4">
                  <c:v>6760</c:v>
                </c:pt>
                <c:pt idx="5">
                  <c:v>7170</c:v>
                </c:pt>
                <c:pt idx="6">
                  <c:v>4440</c:v>
                </c:pt>
                <c:pt idx="7">
                  <c:v>8000</c:v>
                </c:pt>
                <c:pt idx="8">
                  <c:v>6130</c:v>
                </c:pt>
                <c:pt idx="9">
                  <c:v>8770</c:v>
                </c:pt>
                <c:pt idx="10">
                  <c:v>6320</c:v>
                </c:pt>
                <c:pt idx="11">
                  <c:v>7960</c:v>
                </c:pt>
              </c:numCache>
            </c:numRef>
          </c:val>
          <c:smooth val="0"/>
        </c:ser>
        <c:marker val="1"/>
        <c:axId val="9243665"/>
        <c:axId val="16084122"/>
      </c:lineChart>
      <c:catAx>
        <c:axId val="92436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0" u="none" baseline="0"/>
                  <a:t>月  份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6084122"/>
        <c:crosses val="autoZero"/>
        <c:auto val="1"/>
        <c:lblOffset val="100"/>
        <c:noMultiLvlLbl val="0"/>
      </c:catAx>
      <c:valAx>
        <c:axId val="160841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新細明體"/>
                    <a:ea typeface="新細明體"/>
                    <a:cs typeface="新細明體"/>
                  </a:rPr>
                  <a:t>單    位  (元)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9243665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100" b="0" i="0" u="none" baseline="0">
                <a:latin typeface="新細明體"/>
                <a:ea typeface="新細明體"/>
                <a:cs typeface="新細明體"/>
              </a:defRPr>
            </a:pPr>
          </a:p>
        </c:txPr>
      </c:dTable>
      <c:spPr>
        <a:noFill/>
        <a:ln>
          <a:noFill/>
        </a:ln>
      </c:spPr>
    </c:plotArea>
    <c:legend>
      <c:legendPos val="t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/>
              <a:t>高雄醫學大學瓦斯費支出比較表</a:t>
            </a:r>
          </a:p>
        </c:rich>
      </c:tx>
      <c:layout>
        <c:manualLayout>
          <c:xMode val="factor"/>
          <c:yMode val="factor"/>
          <c:x val="0.047"/>
          <c:y val="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2135"/>
          <c:w val="0.94175"/>
          <c:h val="0.70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'瓦斯費'!$B$2:$C$2</c:f>
              <c:strCache>
                <c:ptCount val="1"/>
                <c:pt idx="0">
                  <c:v>101年費用合計： 1,095,932 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'瓦斯費'!$B$3:$B$14</c:f>
              <c:numCache>
                <c:ptCount val="12"/>
                <c:pt idx="0">
                  <c:v>173361</c:v>
                </c:pt>
                <c:pt idx="1">
                  <c:v>32034</c:v>
                </c:pt>
                <c:pt idx="2">
                  <c:v>136252</c:v>
                </c:pt>
                <c:pt idx="3">
                  <c:v>131458</c:v>
                </c:pt>
                <c:pt idx="4">
                  <c:v>147016</c:v>
                </c:pt>
                <c:pt idx="5">
                  <c:v>20805</c:v>
                </c:pt>
                <c:pt idx="6">
                  <c:v>66104</c:v>
                </c:pt>
                <c:pt idx="7">
                  <c:v>32729</c:v>
                </c:pt>
                <c:pt idx="8">
                  <c:v>35241</c:v>
                </c:pt>
                <c:pt idx="9">
                  <c:v>72634</c:v>
                </c:pt>
                <c:pt idx="10">
                  <c:v>108786</c:v>
                </c:pt>
                <c:pt idx="11">
                  <c:v>139512</c:v>
                </c:pt>
              </c:numCache>
            </c:numRef>
          </c:val>
        </c:ser>
        <c:ser>
          <c:idx val="1"/>
          <c:order val="1"/>
          <c:tx>
            <c:strRef>
              <c:f>'瓦斯費'!$D$2:$E$2</c:f>
              <c:strCache>
                <c:ptCount val="1"/>
                <c:pt idx="0">
                  <c:v>102年費用合計： 1,135,414 </c:v>
                </c:pt>
              </c:strCache>
            </c:strRef>
          </c:tx>
          <c:spPr>
            <a:solidFill>
              <a:srgbClr val="339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'瓦斯費'!$D$3:$D$14</c:f>
              <c:numCache>
                <c:ptCount val="12"/>
                <c:pt idx="0">
                  <c:v>176249</c:v>
                </c:pt>
                <c:pt idx="1">
                  <c:v>42734</c:v>
                </c:pt>
                <c:pt idx="2">
                  <c:v>116400</c:v>
                </c:pt>
                <c:pt idx="3">
                  <c:v>131275</c:v>
                </c:pt>
                <c:pt idx="4">
                  <c:v>117511</c:v>
                </c:pt>
                <c:pt idx="5">
                  <c:v>102065</c:v>
                </c:pt>
                <c:pt idx="6">
                  <c:v>36589</c:v>
                </c:pt>
                <c:pt idx="7">
                  <c:v>16315</c:v>
                </c:pt>
                <c:pt idx="8">
                  <c:v>33046</c:v>
                </c:pt>
                <c:pt idx="9">
                  <c:v>69810</c:v>
                </c:pt>
                <c:pt idx="10">
                  <c:v>125810</c:v>
                </c:pt>
                <c:pt idx="11">
                  <c:v>167610</c:v>
                </c:pt>
              </c:numCache>
            </c:numRef>
          </c:val>
        </c:ser>
        <c:ser>
          <c:idx val="2"/>
          <c:order val="2"/>
          <c:tx>
            <c:strRef>
              <c:f>'瓦斯費'!$F$2:$G$2</c:f>
              <c:strCache>
                <c:ptCount val="1"/>
                <c:pt idx="0">
                  <c:v>103年費用合計： 1,235,589 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'瓦斯費'!$F$3:$F$14</c:f>
              <c:numCache>
                <c:ptCount val="12"/>
                <c:pt idx="0">
                  <c:v>198804</c:v>
                </c:pt>
                <c:pt idx="1">
                  <c:v>77573</c:v>
                </c:pt>
                <c:pt idx="2">
                  <c:v>158822</c:v>
                </c:pt>
                <c:pt idx="3">
                  <c:v>167766</c:v>
                </c:pt>
                <c:pt idx="4">
                  <c:v>120123</c:v>
                </c:pt>
                <c:pt idx="5">
                  <c:v>114661</c:v>
                </c:pt>
                <c:pt idx="6">
                  <c:v>34983</c:v>
                </c:pt>
                <c:pt idx="7">
                  <c:v>24313</c:v>
                </c:pt>
                <c:pt idx="8">
                  <c:v>24527</c:v>
                </c:pt>
                <c:pt idx="9">
                  <c:v>69025</c:v>
                </c:pt>
                <c:pt idx="10">
                  <c:v>107672</c:v>
                </c:pt>
                <c:pt idx="11">
                  <c:v>137320</c:v>
                </c:pt>
              </c:numCache>
            </c:numRef>
          </c:val>
        </c:ser>
        <c:axId val="10539371"/>
        <c:axId val="27745476"/>
      </c:barChart>
      <c:catAx>
        <c:axId val="105393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0" u="none" baseline="0"/>
                  <a:t>月  份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7745476"/>
        <c:crosses val="autoZero"/>
        <c:auto val="1"/>
        <c:lblOffset val="100"/>
        <c:noMultiLvlLbl val="0"/>
      </c:catAx>
      <c:valAx>
        <c:axId val="2774547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新細明體"/>
                    <a:ea typeface="新細明體"/>
                    <a:cs typeface="新細明體"/>
                  </a:rPr>
                  <a:t>單    位  (元)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0539371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100" b="0" i="0" u="none" baseline="0">
                <a:latin typeface="新細明體"/>
                <a:ea typeface="新細明體"/>
                <a:cs typeface="新細明體"/>
              </a:defRPr>
            </a:pPr>
          </a:p>
        </c:txPr>
      </c:dTable>
      <c:spPr>
        <a:noFill/>
        <a:ln>
          <a:noFill/>
        </a:ln>
      </c:spPr>
    </c:plotArea>
    <c:legend>
      <c:legendPos val="t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新細明體"/>
          <a:ea typeface="新細明體"/>
          <a:cs typeface="新細明體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/>
              <a:t>高雄醫學大學瓦斯費支出比較表</a:t>
            </a:r>
          </a:p>
        </c:rich>
      </c:tx>
      <c:layout>
        <c:manualLayout>
          <c:xMode val="factor"/>
          <c:yMode val="factor"/>
          <c:x val="0.047"/>
          <c:y val="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2135"/>
          <c:w val="0.94175"/>
          <c:h val="0.70825"/>
        </c:manualLayout>
      </c:layout>
      <c:lineChart>
        <c:grouping val="standard"/>
        <c:varyColors val="0"/>
        <c:ser>
          <c:idx val="0"/>
          <c:order val="0"/>
          <c:tx>
            <c:strRef>
              <c:f>'瓦斯費'!$B$2:$C$2</c:f>
              <c:strCache>
                <c:ptCount val="1"/>
                <c:pt idx="0">
                  <c:v>101年費用合計： 1,095,932 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3366FF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'瓦斯費'!$B$3:$B$14</c:f>
              <c:numCache>
                <c:ptCount val="12"/>
                <c:pt idx="0">
                  <c:v>173361</c:v>
                </c:pt>
                <c:pt idx="1">
                  <c:v>32034</c:v>
                </c:pt>
                <c:pt idx="2">
                  <c:v>136252</c:v>
                </c:pt>
                <c:pt idx="3">
                  <c:v>131458</c:v>
                </c:pt>
                <c:pt idx="4">
                  <c:v>147016</c:v>
                </c:pt>
                <c:pt idx="5">
                  <c:v>20805</c:v>
                </c:pt>
                <c:pt idx="6">
                  <c:v>66104</c:v>
                </c:pt>
                <c:pt idx="7">
                  <c:v>32729</c:v>
                </c:pt>
                <c:pt idx="8">
                  <c:v>35241</c:v>
                </c:pt>
                <c:pt idx="9">
                  <c:v>72634</c:v>
                </c:pt>
                <c:pt idx="10">
                  <c:v>108786</c:v>
                </c:pt>
                <c:pt idx="11">
                  <c:v>139512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'瓦斯費'!$D$2:$E$2</c:f>
              <c:strCache>
                <c:ptCount val="1"/>
                <c:pt idx="0">
                  <c:v>102年費用合計： 1,135,414 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339966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'瓦斯費'!$D$3:$D$14</c:f>
              <c:numCache>
                <c:ptCount val="12"/>
                <c:pt idx="0">
                  <c:v>176249</c:v>
                </c:pt>
                <c:pt idx="1">
                  <c:v>42734</c:v>
                </c:pt>
                <c:pt idx="2">
                  <c:v>116400</c:v>
                </c:pt>
                <c:pt idx="3">
                  <c:v>131275</c:v>
                </c:pt>
                <c:pt idx="4">
                  <c:v>117511</c:v>
                </c:pt>
                <c:pt idx="5">
                  <c:v>102065</c:v>
                </c:pt>
                <c:pt idx="6">
                  <c:v>36589</c:v>
                </c:pt>
                <c:pt idx="7">
                  <c:v>16315</c:v>
                </c:pt>
                <c:pt idx="8">
                  <c:v>33046</c:v>
                </c:pt>
                <c:pt idx="9">
                  <c:v>69810</c:v>
                </c:pt>
                <c:pt idx="10">
                  <c:v>125810</c:v>
                </c:pt>
                <c:pt idx="11">
                  <c:v>167610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'瓦斯費'!$F$2:$G$2</c:f>
              <c:strCache>
                <c:ptCount val="1"/>
                <c:pt idx="0">
                  <c:v>103年費用合計： 990,597 </c:v>
                </c:pt>
              </c:strCache>
            </c:strRef>
          </c:tx>
          <c:spPr>
            <a:ln w="25400">
              <a:solidFill>
                <a:srgbClr val="FF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0000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'瓦斯費'!$F$3:$F$14</c:f>
              <c:numCache>
                <c:ptCount val="12"/>
                <c:pt idx="0">
                  <c:v>198804</c:v>
                </c:pt>
                <c:pt idx="1">
                  <c:v>77573</c:v>
                </c:pt>
                <c:pt idx="2">
                  <c:v>158822</c:v>
                </c:pt>
                <c:pt idx="3">
                  <c:v>167766</c:v>
                </c:pt>
                <c:pt idx="4">
                  <c:v>120123</c:v>
                </c:pt>
                <c:pt idx="5">
                  <c:v>114661</c:v>
                </c:pt>
                <c:pt idx="6">
                  <c:v>34983</c:v>
                </c:pt>
                <c:pt idx="7">
                  <c:v>24313</c:v>
                </c:pt>
                <c:pt idx="8">
                  <c:v>24527</c:v>
                </c:pt>
                <c:pt idx="9">
                  <c:v>69025</c:v>
                </c:pt>
              </c:numCache>
            </c:numRef>
          </c:val>
          <c:smooth val="0"/>
        </c:ser>
        <c:marker val="1"/>
        <c:axId val="48382693"/>
        <c:axId val="32791054"/>
      </c:lineChart>
      <c:catAx>
        <c:axId val="483826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0" u="none" baseline="0"/>
                  <a:t>月  份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2791054"/>
        <c:crosses val="autoZero"/>
        <c:auto val="1"/>
        <c:lblOffset val="100"/>
        <c:noMultiLvlLbl val="0"/>
      </c:catAx>
      <c:valAx>
        <c:axId val="3279105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新細明體"/>
                    <a:ea typeface="新細明體"/>
                    <a:cs typeface="新細明體"/>
                  </a:rPr>
                  <a:t>單    位  (元)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8382693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100" b="0" i="0" u="none" baseline="0">
                <a:latin typeface="新細明體"/>
                <a:ea typeface="新細明體"/>
                <a:cs typeface="新細明體"/>
              </a:defRPr>
            </a:pPr>
          </a:p>
        </c:txPr>
      </c:dTable>
      <c:spPr>
        <a:noFill/>
        <a:ln>
          <a:noFill/>
        </a:ln>
      </c:spPr>
    </c:plotArea>
    <c:legend>
      <c:legendPos val="t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/>
              <a:t>高雄醫學大學水費支出比較表</a:t>
            </a:r>
          </a:p>
        </c:rich>
      </c:tx>
      <c:layout>
        <c:manualLayout>
          <c:xMode val="factor"/>
          <c:yMode val="factor"/>
          <c:x val="0.047"/>
          <c:y val="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5"/>
          <c:y val="0.213"/>
          <c:w val="0.94125"/>
          <c:h val="0.70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'水費'!$B$2:$C$2</c:f>
              <c:strCache>
                <c:ptCount val="1"/>
                <c:pt idx="0">
                  <c:v>101年費用合計： 1,976,641 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'水費'!$B$3:$B$14</c:f>
              <c:numCache>
                <c:ptCount val="12"/>
                <c:pt idx="0">
                  <c:v>151821</c:v>
                </c:pt>
                <c:pt idx="1">
                  <c:v>94933</c:v>
                </c:pt>
                <c:pt idx="2">
                  <c:v>145495</c:v>
                </c:pt>
                <c:pt idx="3">
                  <c:v>177462</c:v>
                </c:pt>
                <c:pt idx="4">
                  <c:v>187772</c:v>
                </c:pt>
                <c:pt idx="5">
                  <c:v>168076</c:v>
                </c:pt>
                <c:pt idx="6">
                  <c:v>170073</c:v>
                </c:pt>
                <c:pt idx="7">
                  <c:v>147241</c:v>
                </c:pt>
                <c:pt idx="8">
                  <c:v>167926</c:v>
                </c:pt>
                <c:pt idx="9">
                  <c:v>187997</c:v>
                </c:pt>
                <c:pt idx="10">
                  <c:v>198776</c:v>
                </c:pt>
                <c:pt idx="11">
                  <c:v>179069</c:v>
                </c:pt>
              </c:numCache>
            </c:numRef>
          </c:val>
        </c:ser>
        <c:ser>
          <c:idx val="1"/>
          <c:order val="1"/>
          <c:tx>
            <c:strRef>
              <c:f>'水費'!$D$2:$E$2</c:f>
              <c:strCache>
                <c:ptCount val="1"/>
                <c:pt idx="0">
                  <c:v>102年費用合計： 2,115,702 </c:v>
                </c:pt>
              </c:strCache>
            </c:strRef>
          </c:tx>
          <c:spPr>
            <a:solidFill>
              <a:srgbClr val="339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'水費'!$D$3:$D$14</c:f>
              <c:numCache>
                <c:ptCount val="12"/>
                <c:pt idx="0">
                  <c:v>150492</c:v>
                </c:pt>
                <c:pt idx="1">
                  <c:v>105319</c:v>
                </c:pt>
                <c:pt idx="2">
                  <c:v>149973</c:v>
                </c:pt>
                <c:pt idx="3">
                  <c:v>176778</c:v>
                </c:pt>
                <c:pt idx="4">
                  <c:v>185507</c:v>
                </c:pt>
                <c:pt idx="5">
                  <c:v>216158</c:v>
                </c:pt>
                <c:pt idx="6">
                  <c:v>179828</c:v>
                </c:pt>
                <c:pt idx="7">
                  <c:v>156615</c:v>
                </c:pt>
                <c:pt idx="8">
                  <c:v>148910</c:v>
                </c:pt>
                <c:pt idx="9">
                  <c:v>250882</c:v>
                </c:pt>
                <c:pt idx="10">
                  <c:v>199865</c:v>
                </c:pt>
                <c:pt idx="11">
                  <c:v>195375</c:v>
                </c:pt>
              </c:numCache>
            </c:numRef>
          </c:val>
        </c:ser>
        <c:ser>
          <c:idx val="2"/>
          <c:order val="2"/>
          <c:tx>
            <c:strRef>
              <c:f>'水費'!$F$2:$G$2</c:f>
              <c:strCache>
                <c:ptCount val="1"/>
                <c:pt idx="0">
                  <c:v>103年費用合計： 2,612,610 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'水費'!$F$3:$F$14</c:f>
              <c:numCache>
                <c:ptCount val="12"/>
                <c:pt idx="0">
                  <c:v>176538</c:v>
                </c:pt>
                <c:pt idx="1">
                  <c:v>145684</c:v>
                </c:pt>
                <c:pt idx="2">
                  <c:v>198612</c:v>
                </c:pt>
                <c:pt idx="3">
                  <c:v>198624</c:v>
                </c:pt>
                <c:pt idx="4">
                  <c:v>251704</c:v>
                </c:pt>
                <c:pt idx="5">
                  <c:v>245885</c:v>
                </c:pt>
                <c:pt idx="6">
                  <c:v>207910</c:v>
                </c:pt>
                <c:pt idx="7">
                  <c:v>181709</c:v>
                </c:pt>
                <c:pt idx="8">
                  <c:v>205911</c:v>
                </c:pt>
                <c:pt idx="9">
                  <c:v>275967</c:v>
                </c:pt>
                <c:pt idx="10">
                  <c:v>270792</c:v>
                </c:pt>
                <c:pt idx="11">
                  <c:v>253274</c:v>
                </c:pt>
              </c:numCache>
            </c:numRef>
          </c:val>
        </c:ser>
        <c:axId val="26684031"/>
        <c:axId val="38829688"/>
      </c:barChart>
      <c:catAx>
        <c:axId val="266840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0" u="none" baseline="0"/>
                  <a:t>月  份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8829688"/>
        <c:crosses val="autoZero"/>
        <c:auto val="1"/>
        <c:lblOffset val="100"/>
        <c:noMultiLvlLbl val="0"/>
      </c:catAx>
      <c:valAx>
        <c:axId val="3882968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新細明體"/>
                    <a:ea typeface="新細明體"/>
                    <a:cs typeface="新細明體"/>
                  </a:rPr>
                  <a:t>單    位  (元)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6684031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100" b="0" i="0" u="none" baseline="0">
                <a:latin typeface="新細明體"/>
                <a:ea typeface="新細明體"/>
                <a:cs typeface="新細明體"/>
              </a:defRPr>
            </a:pPr>
          </a:p>
        </c:txPr>
      </c:dTable>
      <c:spPr>
        <a:noFill/>
        <a:ln>
          <a:noFill/>
        </a:ln>
      </c:spPr>
    </c:plotArea>
    <c:legend>
      <c:legendPos val="t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新細明體"/>
          <a:ea typeface="新細明體"/>
          <a:cs typeface="新細明體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/>
              <a:t>高雄醫學大學水費支出比較表</a:t>
            </a:r>
          </a:p>
        </c:rich>
      </c:tx>
      <c:layout>
        <c:manualLayout>
          <c:xMode val="factor"/>
          <c:yMode val="factor"/>
          <c:x val="0.047"/>
          <c:y val="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5"/>
          <c:y val="0.213"/>
          <c:w val="0.94125"/>
          <c:h val="0.70875"/>
        </c:manualLayout>
      </c:layout>
      <c:lineChart>
        <c:grouping val="standard"/>
        <c:varyColors val="0"/>
        <c:ser>
          <c:idx val="0"/>
          <c:order val="0"/>
          <c:tx>
            <c:strRef>
              <c:f>'水費'!$B$2:$C$2</c:f>
              <c:strCache>
                <c:ptCount val="1"/>
                <c:pt idx="0">
                  <c:v>101年費用合計： 1,976,641 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3366FF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'水費'!$B$3:$B$14</c:f>
              <c:numCache>
                <c:ptCount val="12"/>
                <c:pt idx="0">
                  <c:v>151821</c:v>
                </c:pt>
                <c:pt idx="1">
                  <c:v>94933</c:v>
                </c:pt>
                <c:pt idx="2">
                  <c:v>145495</c:v>
                </c:pt>
                <c:pt idx="3">
                  <c:v>177462</c:v>
                </c:pt>
                <c:pt idx="4">
                  <c:v>187772</c:v>
                </c:pt>
                <c:pt idx="5">
                  <c:v>168076</c:v>
                </c:pt>
                <c:pt idx="6">
                  <c:v>170073</c:v>
                </c:pt>
                <c:pt idx="7">
                  <c:v>147241</c:v>
                </c:pt>
                <c:pt idx="8">
                  <c:v>167926</c:v>
                </c:pt>
                <c:pt idx="9">
                  <c:v>187997</c:v>
                </c:pt>
                <c:pt idx="10">
                  <c:v>198776</c:v>
                </c:pt>
                <c:pt idx="11">
                  <c:v>179069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'水費'!$D$2:$E$2</c:f>
              <c:strCache>
                <c:ptCount val="1"/>
                <c:pt idx="0">
                  <c:v>102年費用合計： 2,115,702 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339966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'水費'!$D$3:$D$14</c:f>
              <c:numCache>
                <c:ptCount val="12"/>
                <c:pt idx="0">
                  <c:v>150492</c:v>
                </c:pt>
                <c:pt idx="1">
                  <c:v>105319</c:v>
                </c:pt>
                <c:pt idx="2">
                  <c:v>149973</c:v>
                </c:pt>
                <c:pt idx="3">
                  <c:v>176778</c:v>
                </c:pt>
                <c:pt idx="4">
                  <c:v>185507</c:v>
                </c:pt>
                <c:pt idx="5">
                  <c:v>216158</c:v>
                </c:pt>
                <c:pt idx="6">
                  <c:v>179828</c:v>
                </c:pt>
                <c:pt idx="7">
                  <c:v>156615</c:v>
                </c:pt>
                <c:pt idx="8">
                  <c:v>148910</c:v>
                </c:pt>
                <c:pt idx="9">
                  <c:v>250882</c:v>
                </c:pt>
                <c:pt idx="10">
                  <c:v>199865</c:v>
                </c:pt>
                <c:pt idx="11">
                  <c:v>195375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'水費'!$F$2:$G$2</c:f>
              <c:strCache>
                <c:ptCount val="1"/>
                <c:pt idx="0">
                  <c:v>103年費用合計： 1,812,577 </c:v>
                </c:pt>
              </c:strCache>
            </c:strRef>
          </c:tx>
          <c:spPr>
            <a:ln w="25400">
              <a:solidFill>
                <a:srgbClr val="FF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0000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'水費'!$F$3:$F$14</c:f>
              <c:numCache>
                <c:ptCount val="12"/>
                <c:pt idx="0">
                  <c:v>176538</c:v>
                </c:pt>
                <c:pt idx="1">
                  <c:v>145684</c:v>
                </c:pt>
                <c:pt idx="2">
                  <c:v>198612</c:v>
                </c:pt>
                <c:pt idx="3">
                  <c:v>198624</c:v>
                </c:pt>
                <c:pt idx="4">
                  <c:v>251704</c:v>
                </c:pt>
                <c:pt idx="5">
                  <c:v>245885</c:v>
                </c:pt>
                <c:pt idx="6">
                  <c:v>207910</c:v>
                </c:pt>
                <c:pt idx="7">
                  <c:v>181709</c:v>
                </c:pt>
                <c:pt idx="8">
                  <c:v>205911</c:v>
                </c:pt>
              </c:numCache>
            </c:numRef>
          </c:val>
          <c:smooth val="0"/>
        </c:ser>
        <c:marker val="1"/>
        <c:axId val="13922873"/>
        <c:axId val="58196994"/>
      </c:lineChart>
      <c:catAx>
        <c:axId val="139228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0" u="none" baseline="0"/>
                  <a:t>月  份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8196994"/>
        <c:crosses val="autoZero"/>
        <c:auto val="1"/>
        <c:lblOffset val="100"/>
        <c:noMultiLvlLbl val="0"/>
      </c:catAx>
      <c:valAx>
        <c:axId val="5819699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新細明體"/>
                    <a:ea typeface="新細明體"/>
                    <a:cs typeface="新細明體"/>
                  </a:rPr>
                  <a:t>單    位  (元)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3922873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100" b="0" i="0" u="none" baseline="0">
                <a:latin typeface="新細明體"/>
                <a:ea typeface="新細明體"/>
                <a:cs typeface="新細明體"/>
              </a:defRPr>
            </a:pPr>
          </a:p>
        </c:txPr>
      </c:dTable>
      <c:spPr>
        <a:noFill/>
        <a:ln>
          <a:noFill/>
        </a:ln>
      </c:spPr>
    </c:plotArea>
    <c:legend>
      <c:legendPos val="t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/>
              <a:t>高雄醫學大學電費支出比較表</a:t>
            </a:r>
          </a:p>
        </c:rich>
      </c:tx>
      <c:layout>
        <c:manualLayout>
          <c:xMode val="factor"/>
          <c:yMode val="factor"/>
          <c:x val="0.047"/>
          <c:y val="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025"/>
          <c:y val="0.219"/>
          <c:w val="0.94225"/>
          <c:h val="0.70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'電費'!$B$2:$C$2</c:f>
              <c:strCache>
                <c:ptCount val="1"/>
                <c:pt idx="0">
                  <c:v>101年費用合計： 59,044,800 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'電費'!$B$3:$B$14</c:f>
              <c:numCache>
                <c:ptCount val="12"/>
                <c:pt idx="0">
                  <c:v>3118893</c:v>
                </c:pt>
                <c:pt idx="1">
                  <c:v>2607215</c:v>
                </c:pt>
                <c:pt idx="2">
                  <c:v>4068395</c:v>
                </c:pt>
                <c:pt idx="3">
                  <c:v>4012123</c:v>
                </c:pt>
                <c:pt idx="4">
                  <c:v>5071012</c:v>
                </c:pt>
                <c:pt idx="5">
                  <c:v>5990203</c:v>
                </c:pt>
                <c:pt idx="6">
                  <c:v>6395679</c:v>
                </c:pt>
                <c:pt idx="7">
                  <c:v>7052303</c:v>
                </c:pt>
                <c:pt idx="8">
                  <c:v>6086471</c:v>
                </c:pt>
                <c:pt idx="9">
                  <c:v>5553758</c:v>
                </c:pt>
                <c:pt idx="10">
                  <c:v>4836746</c:v>
                </c:pt>
                <c:pt idx="11">
                  <c:v>4252002</c:v>
                </c:pt>
              </c:numCache>
            </c:numRef>
          </c:val>
        </c:ser>
        <c:ser>
          <c:idx val="1"/>
          <c:order val="1"/>
          <c:tx>
            <c:strRef>
              <c:f>'電費'!$D$2:$E$2</c:f>
              <c:strCache>
                <c:ptCount val="1"/>
                <c:pt idx="0">
                  <c:v>102年費用合計： 65,443,179 </c:v>
                </c:pt>
              </c:strCache>
            </c:strRef>
          </c:tx>
          <c:spPr>
            <a:solidFill>
              <a:srgbClr val="339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'電費'!$D$3:$D$14</c:f>
              <c:numCache>
                <c:ptCount val="12"/>
                <c:pt idx="0">
                  <c:v>4384124</c:v>
                </c:pt>
                <c:pt idx="1">
                  <c:v>3264706</c:v>
                </c:pt>
                <c:pt idx="2">
                  <c:v>4650841</c:v>
                </c:pt>
                <c:pt idx="3">
                  <c:v>4805427</c:v>
                </c:pt>
                <c:pt idx="4">
                  <c:v>5551200</c:v>
                </c:pt>
                <c:pt idx="5">
                  <c:v>6773615</c:v>
                </c:pt>
                <c:pt idx="6">
                  <c:v>6801741</c:v>
                </c:pt>
                <c:pt idx="7">
                  <c:v>5964102</c:v>
                </c:pt>
                <c:pt idx="8">
                  <c:v>6770526</c:v>
                </c:pt>
                <c:pt idx="9">
                  <c:v>5958711</c:v>
                </c:pt>
                <c:pt idx="10">
                  <c:v>5383059</c:v>
                </c:pt>
                <c:pt idx="11">
                  <c:v>5135127</c:v>
                </c:pt>
              </c:numCache>
            </c:numRef>
          </c:val>
        </c:ser>
        <c:ser>
          <c:idx val="2"/>
          <c:order val="2"/>
          <c:tx>
            <c:strRef>
              <c:f>'電費'!$F$2:$G$2</c:f>
              <c:strCache>
                <c:ptCount val="1"/>
                <c:pt idx="0">
                  <c:v>103年費用合計： 74,052,921 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'電費'!$F$3:$F$14</c:f>
              <c:numCache>
                <c:ptCount val="12"/>
                <c:pt idx="0">
                  <c:v>4318949</c:v>
                </c:pt>
                <c:pt idx="1">
                  <c:v>4016434</c:v>
                </c:pt>
                <c:pt idx="2">
                  <c:v>5398978</c:v>
                </c:pt>
                <c:pt idx="3">
                  <c:v>5748993</c:v>
                </c:pt>
                <c:pt idx="4">
                  <c:v>6565227</c:v>
                </c:pt>
                <c:pt idx="5">
                  <c:v>7795359</c:v>
                </c:pt>
                <c:pt idx="6">
                  <c:v>7678605</c:v>
                </c:pt>
                <c:pt idx="7">
                  <c:v>7129818</c:v>
                </c:pt>
                <c:pt idx="8">
                  <c:v>8008593</c:v>
                </c:pt>
                <c:pt idx="9">
                  <c:v>6342395</c:v>
                </c:pt>
                <c:pt idx="10">
                  <c:v>5653903</c:v>
                </c:pt>
                <c:pt idx="11">
                  <c:v>5395667</c:v>
                </c:pt>
              </c:numCache>
            </c:numRef>
          </c:val>
        </c:ser>
        <c:axId val="54010899"/>
        <c:axId val="16336044"/>
      </c:barChart>
      <c:catAx>
        <c:axId val="540108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0" u="none" baseline="0"/>
                  <a:t>月  份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6336044"/>
        <c:crosses val="autoZero"/>
        <c:auto val="1"/>
        <c:lblOffset val="100"/>
        <c:noMultiLvlLbl val="0"/>
      </c:catAx>
      <c:valAx>
        <c:axId val="1633604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新細明體"/>
                    <a:ea typeface="新細明體"/>
                    <a:cs typeface="新細明體"/>
                  </a:rPr>
                  <a:t>單    位  (元)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4010899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100" b="0" i="0" u="none" baseline="0">
                <a:latin typeface="新細明體"/>
                <a:ea typeface="新細明體"/>
                <a:cs typeface="新細明體"/>
              </a:defRPr>
            </a:pPr>
          </a:p>
        </c:txPr>
      </c:dTable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2695"/>
          <c:y val="0.131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新細明體"/>
          <a:ea typeface="新細明體"/>
          <a:cs typeface="新細明體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/>
              <a:t>高雄醫學大學電費支出比較表</a:t>
            </a:r>
          </a:p>
        </c:rich>
      </c:tx>
      <c:layout>
        <c:manualLayout>
          <c:xMode val="factor"/>
          <c:yMode val="factor"/>
          <c:x val="0.047"/>
          <c:y val="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025"/>
          <c:y val="0.219"/>
          <c:w val="0.94225"/>
          <c:h val="0.70925"/>
        </c:manualLayout>
      </c:layout>
      <c:lineChart>
        <c:grouping val="standard"/>
        <c:varyColors val="0"/>
        <c:ser>
          <c:idx val="0"/>
          <c:order val="0"/>
          <c:tx>
            <c:strRef>
              <c:f>'電費'!$B$2:$C$2</c:f>
              <c:strCache>
                <c:ptCount val="1"/>
                <c:pt idx="0">
                  <c:v>101年費用合計： 59,044,800 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3366FF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'電費'!$B$3:$B$14</c:f>
              <c:numCache>
                <c:ptCount val="12"/>
                <c:pt idx="0">
                  <c:v>3118893</c:v>
                </c:pt>
                <c:pt idx="1">
                  <c:v>2607215</c:v>
                </c:pt>
                <c:pt idx="2">
                  <c:v>4068395</c:v>
                </c:pt>
                <c:pt idx="3">
                  <c:v>4012123</c:v>
                </c:pt>
                <c:pt idx="4">
                  <c:v>5071012</c:v>
                </c:pt>
                <c:pt idx="5">
                  <c:v>5990203</c:v>
                </c:pt>
                <c:pt idx="6">
                  <c:v>6395679</c:v>
                </c:pt>
                <c:pt idx="7">
                  <c:v>7052303</c:v>
                </c:pt>
                <c:pt idx="8">
                  <c:v>6086471</c:v>
                </c:pt>
                <c:pt idx="9">
                  <c:v>5553758</c:v>
                </c:pt>
                <c:pt idx="10">
                  <c:v>4836746</c:v>
                </c:pt>
                <c:pt idx="11">
                  <c:v>4252002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'電費'!$D$2:$E$2</c:f>
              <c:strCache>
                <c:ptCount val="1"/>
                <c:pt idx="0">
                  <c:v>102年費用合計： 65,443,179 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339966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'電費'!$D$3:$D$14</c:f>
              <c:numCache>
                <c:ptCount val="12"/>
                <c:pt idx="0">
                  <c:v>4384124</c:v>
                </c:pt>
                <c:pt idx="1">
                  <c:v>3264706</c:v>
                </c:pt>
                <c:pt idx="2">
                  <c:v>4650841</c:v>
                </c:pt>
                <c:pt idx="3">
                  <c:v>4805427</c:v>
                </c:pt>
                <c:pt idx="4">
                  <c:v>5551200</c:v>
                </c:pt>
                <c:pt idx="5">
                  <c:v>6773615</c:v>
                </c:pt>
                <c:pt idx="6">
                  <c:v>6801741</c:v>
                </c:pt>
                <c:pt idx="7">
                  <c:v>5964102</c:v>
                </c:pt>
                <c:pt idx="8">
                  <c:v>6770526</c:v>
                </c:pt>
                <c:pt idx="9">
                  <c:v>5958711</c:v>
                </c:pt>
                <c:pt idx="10">
                  <c:v>5383059</c:v>
                </c:pt>
                <c:pt idx="11">
                  <c:v>5135127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'電費'!$F$2:$G$2</c:f>
              <c:strCache>
                <c:ptCount val="1"/>
                <c:pt idx="0">
                  <c:v>103年費用合計： 56,660,956 </c:v>
                </c:pt>
              </c:strCache>
            </c:strRef>
          </c:tx>
          <c:spPr>
            <a:ln w="25400">
              <a:solidFill>
                <a:srgbClr val="FF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0000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'電費'!$F$3:$F$14</c:f>
              <c:numCache>
                <c:ptCount val="12"/>
                <c:pt idx="0">
                  <c:v>4318949</c:v>
                </c:pt>
                <c:pt idx="1">
                  <c:v>4016434</c:v>
                </c:pt>
                <c:pt idx="2">
                  <c:v>5398978</c:v>
                </c:pt>
                <c:pt idx="3">
                  <c:v>5748993</c:v>
                </c:pt>
                <c:pt idx="4">
                  <c:v>6565227</c:v>
                </c:pt>
                <c:pt idx="5">
                  <c:v>7795359</c:v>
                </c:pt>
                <c:pt idx="6">
                  <c:v>7678605</c:v>
                </c:pt>
                <c:pt idx="7">
                  <c:v>7129818</c:v>
                </c:pt>
                <c:pt idx="8">
                  <c:v>8008593</c:v>
                </c:pt>
              </c:numCache>
            </c:numRef>
          </c:val>
          <c:smooth val="0"/>
        </c:ser>
        <c:marker val="1"/>
        <c:axId val="12806669"/>
        <c:axId val="48151158"/>
      </c:lineChart>
      <c:catAx>
        <c:axId val="128066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0" u="none" baseline="0"/>
                  <a:t>月  份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8151158"/>
        <c:crosses val="autoZero"/>
        <c:auto val="1"/>
        <c:lblOffset val="100"/>
        <c:noMultiLvlLbl val="0"/>
      </c:catAx>
      <c:valAx>
        <c:axId val="4815115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新細明體"/>
                    <a:ea typeface="新細明體"/>
                    <a:cs typeface="新細明體"/>
                  </a:rPr>
                  <a:t>單    位  (元)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2806669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0" b="0" i="0" u="none" baseline="0">
                <a:latin typeface="新細明體"/>
                <a:ea typeface="新細明體"/>
                <a:cs typeface="新細明體"/>
              </a:defRPr>
            </a:pPr>
          </a:p>
        </c:txPr>
      </c:dTable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21"/>
          <c:y val="0.131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/>
              <a:t>高雄醫學大學電話費支出比較表</a:t>
            </a:r>
          </a:p>
        </c:rich>
      </c:tx>
      <c:layout>
        <c:manualLayout>
          <c:xMode val="factor"/>
          <c:yMode val="factor"/>
          <c:x val="0.047"/>
          <c:y val="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5"/>
          <c:y val="0.213"/>
          <c:w val="0.94125"/>
          <c:h val="0.70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'電話費'!$B$2:$C$2</c:f>
              <c:strCache>
                <c:ptCount val="1"/>
                <c:pt idx="0">
                  <c:v>101年費用合計： 1,067,831 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'電話費'!$B$3:$B$14</c:f>
              <c:numCache>
                <c:ptCount val="12"/>
                <c:pt idx="0">
                  <c:v>89104</c:v>
                </c:pt>
                <c:pt idx="1">
                  <c:v>71561</c:v>
                </c:pt>
                <c:pt idx="2">
                  <c:v>90423</c:v>
                </c:pt>
                <c:pt idx="3">
                  <c:v>85595</c:v>
                </c:pt>
                <c:pt idx="4">
                  <c:v>98444</c:v>
                </c:pt>
                <c:pt idx="5">
                  <c:v>83271</c:v>
                </c:pt>
                <c:pt idx="6">
                  <c:v>100789</c:v>
                </c:pt>
                <c:pt idx="7">
                  <c:v>86453</c:v>
                </c:pt>
                <c:pt idx="8">
                  <c:v>69491</c:v>
                </c:pt>
                <c:pt idx="9">
                  <c:v>83535</c:v>
                </c:pt>
                <c:pt idx="10">
                  <c:v>117735</c:v>
                </c:pt>
                <c:pt idx="11">
                  <c:v>91430</c:v>
                </c:pt>
              </c:numCache>
            </c:numRef>
          </c:val>
        </c:ser>
        <c:ser>
          <c:idx val="1"/>
          <c:order val="1"/>
          <c:tx>
            <c:strRef>
              <c:f>'電話費'!$D$2:$E$2</c:f>
              <c:strCache>
                <c:ptCount val="1"/>
                <c:pt idx="0">
                  <c:v>102年費用合計： 1,091,614 </c:v>
                </c:pt>
              </c:strCache>
            </c:strRef>
          </c:tx>
          <c:spPr>
            <a:solidFill>
              <a:srgbClr val="339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'電話費'!$D$3:$D$14</c:f>
              <c:numCache>
                <c:ptCount val="12"/>
                <c:pt idx="0">
                  <c:v>87457</c:v>
                </c:pt>
                <c:pt idx="1">
                  <c:v>81649</c:v>
                </c:pt>
                <c:pt idx="2">
                  <c:v>72929</c:v>
                </c:pt>
                <c:pt idx="3">
                  <c:v>88765</c:v>
                </c:pt>
                <c:pt idx="4">
                  <c:v>78657</c:v>
                </c:pt>
                <c:pt idx="5">
                  <c:v>107296</c:v>
                </c:pt>
                <c:pt idx="6">
                  <c:v>51225</c:v>
                </c:pt>
                <c:pt idx="7">
                  <c:v>95231</c:v>
                </c:pt>
                <c:pt idx="8">
                  <c:v>109967</c:v>
                </c:pt>
                <c:pt idx="9">
                  <c:v>119236</c:v>
                </c:pt>
                <c:pt idx="10">
                  <c:v>110714</c:v>
                </c:pt>
                <c:pt idx="11">
                  <c:v>88488</c:v>
                </c:pt>
              </c:numCache>
            </c:numRef>
          </c:val>
        </c:ser>
        <c:ser>
          <c:idx val="2"/>
          <c:order val="2"/>
          <c:tx>
            <c:strRef>
              <c:f>'電話費'!$F$2:$G$2</c:f>
              <c:strCache>
                <c:ptCount val="1"/>
                <c:pt idx="0">
                  <c:v>103年費用合計： 1,159,785 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'電話費'!$F$3:$F$14</c:f>
              <c:numCache>
                <c:ptCount val="12"/>
                <c:pt idx="0">
                  <c:v>108536</c:v>
                </c:pt>
                <c:pt idx="1">
                  <c:v>96930</c:v>
                </c:pt>
                <c:pt idx="2">
                  <c:v>101402</c:v>
                </c:pt>
                <c:pt idx="3">
                  <c:v>89947</c:v>
                </c:pt>
                <c:pt idx="4">
                  <c:v>103309</c:v>
                </c:pt>
                <c:pt idx="5">
                  <c:v>100260</c:v>
                </c:pt>
                <c:pt idx="6">
                  <c:v>102196</c:v>
                </c:pt>
                <c:pt idx="7">
                  <c:v>94698</c:v>
                </c:pt>
                <c:pt idx="8">
                  <c:v>115666</c:v>
                </c:pt>
                <c:pt idx="9">
                  <c:v>87243</c:v>
                </c:pt>
                <c:pt idx="10">
                  <c:v>76911</c:v>
                </c:pt>
                <c:pt idx="11">
                  <c:v>82687</c:v>
                </c:pt>
              </c:numCache>
            </c:numRef>
          </c:val>
        </c:ser>
        <c:axId val="30707239"/>
        <c:axId val="7929696"/>
      </c:barChart>
      <c:catAx>
        <c:axId val="307072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0" u="none" baseline="0"/>
                  <a:t>月  份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7929696"/>
        <c:crosses val="autoZero"/>
        <c:auto val="1"/>
        <c:lblOffset val="100"/>
        <c:noMultiLvlLbl val="0"/>
      </c:catAx>
      <c:valAx>
        <c:axId val="792969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新細明體"/>
                    <a:ea typeface="新細明體"/>
                    <a:cs typeface="新細明體"/>
                  </a:rPr>
                  <a:t>單    位  (元)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0707239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100" b="0" i="0" u="none" baseline="0">
                <a:latin typeface="新細明體"/>
                <a:ea typeface="新細明體"/>
                <a:cs typeface="新細明體"/>
              </a:defRPr>
            </a:pPr>
          </a:p>
        </c:txPr>
      </c:dTable>
      <c:spPr>
        <a:noFill/>
        <a:ln>
          <a:noFill/>
        </a:ln>
      </c:spPr>
    </c:plotArea>
    <c:legend>
      <c:legendPos val="t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新細明體"/>
          <a:ea typeface="新細明體"/>
          <a:cs typeface="新細明體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9"/>
  </sheetViews>
  <pageMargins left="0.75" right="0.75" top="1" bottom="1" header="0.5" footer="0.5"/>
  <pageSetup horizontalDpi="300" verticalDpi="300" orientation="landscape" paperSize="9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 zoomScale="99"/>
  </sheetViews>
  <pageMargins left="0.75" right="0.75" top="1" bottom="1" header="0.5" footer="0.5"/>
  <pageSetup horizontalDpi="300" verticalDpi="3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9"/>
  </sheetViews>
  <pageMargins left="0.75" right="0.75" top="1" bottom="1" header="0.5" footer="0.5"/>
  <pageSetup horizontalDpi="300" verticalDpi="3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5" right="0.75" top="1" bottom="1" header="0.5" footer="0.5"/>
  <pageSetup horizontalDpi="300" verticalDpi="3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 paperSize="9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99"/>
  </sheetViews>
  <pageMargins left="0.75" right="0.75" top="1" bottom="1" header="0.5" footer="0.5"/>
  <pageSetup horizontalDpi="300" verticalDpi="300" orientation="landscape" paperSize="9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99"/>
  </sheetViews>
  <pageMargins left="0.75" right="0.75" top="1" bottom="1" header="0.5" footer="0.5"/>
  <pageSetup horizontalDpi="300" verticalDpi="300" orientation="landscape" paperSize="9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99"/>
  </sheetViews>
  <pageMargins left="0.75" right="0.75" top="1" bottom="1" header="0.5" footer="0.5"/>
  <pageSetup horizontalDpi="300" verticalDpi="300" orientation="landscape" paperSize="9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99"/>
  </sheetViews>
  <pageMargins left="0.75" right="0.75" top="1" bottom="1" header="0.5" footer="0.5"/>
  <pageSetup horizontalDpi="300" verticalDpi="300" orientation="landscape" paperSize="9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 zoomScale="99"/>
  </sheetViews>
  <pageMargins left="0.75" right="0.75" top="1" bottom="1" header="0.5" footer="0.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0.504</cdr:x>
      <cdr:y>0.5</cdr:y>
    </cdr:from>
    <cdr:to>
      <cdr:x>0.51275</cdr:x>
      <cdr:y>0.541</cdr:y>
    </cdr:to>
    <cdr:sp>
      <cdr:nvSpPr>
        <cdr:cNvPr id="1" name="TextBox 1"/>
        <cdr:cNvSpPr txBox="1">
          <a:spLocks noChangeArrowheads="1"/>
        </cdr:cNvSpPr>
      </cdr:nvSpPr>
      <cdr:spPr>
        <a:xfrm>
          <a:off x="4686300" y="2857500"/>
          <a:ext cx="85725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latin typeface="新細明體"/>
              <a:ea typeface="新細明體"/>
              <a:cs typeface="新細明體"/>
            </a:rPr>
            <a:t> </a:t>
          </a:r>
        </a:p>
      </cdr:txBody>
    </cdr:sp>
  </cdr:relSizeAnchor>
  <cdr:relSizeAnchor xmlns:cdr="http://schemas.openxmlformats.org/drawingml/2006/chartDrawing">
    <cdr:from>
      <cdr:x>0.4995</cdr:x>
      <cdr:y>0.5</cdr:y>
    </cdr:from>
    <cdr:to>
      <cdr:x>0.50775</cdr:x>
      <cdr:y>0.541</cdr:y>
    </cdr:to>
    <cdr:sp>
      <cdr:nvSpPr>
        <cdr:cNvPr id="2" name="TextBox 2"/>
        <cdr:cNvSpPr txBox="1">
          <a:spLocks noChangeArrowheads="1"/>
        </cdr:cNvSpPr>
      </cdr:nvSpPr>
      <cdr:spPr>
        <a:xfrm>
          <a:off x="4648200" y="2857500"/>
          <a:ext cx="76200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latin typeface="新細明體"/>
              <a:ea typeface="新細明體"/>
              <a:cs typeface="新細明體"/>
            </a:rPr>
            <a:t> </a:t>
          </a: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0.50675</cdr:x>
      <cdr:y>0.5</cdr:y>
    </cdr:from>
    <cdr:to>
      <cdr:x>0.51475</cdr:x>
      <cdr:y>0.5405</cdr:y>
    </cdr:to>
    <cdr:sp>
      <cdr:nvSpPr>
        <cdr:cNvPr id="1" name="TextBox 1"/>
        <cdr:cNvSpPr txBox="1">
          <a:spLocks noChangeArrowheads="1"/>
        </cdr:cNvSpPr>
      </cdr:nvSpPr>
      <cdr:spPr>
        <a:xfrm>
          <a:off x="4714875" y="2857500"/>
          <a:ext cx="76200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latin typeface="新細明體"/>
              <a:ea typeface="新細明體"/>
              <a:cs typeface="新細明體"/>
            </a:rPr>
            <a:t> 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0.504</cdr:x>
      <cdr:y>0.5</cdr:y>
    </cdr:from>
    <cdr:to>
      <cdr:x>0.51275</cdr:x>
      <cdr:y>0.541</cdr:y>
    </cdr:to>
    <cdr:sp>
      <cdr:nvSpPr>
        <cdr:cNvPr id="1" name="TextBox 1"/>
        <cdr:cNvSpPr txBox="1">
          <a:spLocks noChangeArrowheads="1"/>
        </cdr:cNvSpPr>
      </cdr:nvSpPr>
      <cdr:spPr>
        <a:xfrm>
          <a:off x="4686300" y="2857500"/>
          <a:ext cx="85725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latin typeface="新細明體"/>
              <a:ea typeface="新細明體"/>
              <a:cs typeface="新細明體"/>
            </a:rPr>
            <a:t> </a:t>
          </a:r>
        </a:p>
      </cdr:txBody>
    </cdr:sp>
  </cdr:relSizeAnchor>
  <cdr:relSizeAnchor xmlns:cdr="http://schemas.openxmlformats.org/drawingml/2006/chartDrawing">
    <cdr:from>
      <cdr:x>0.4995</cdr:x>
      <cdr:y>0.5</cdr:y>
    </cdr:from>
    <cdr:to>
      <cdr:x>0.50775</cdr:x>
      <cdr:y>0.541</cdr:y>
    </cdr:to>
    <cdr:sp>
      <cdr:nvSpPr>
        <cdr:cNvPr id="2" name="TextBox 2"/>
        <cdr:cNvSpPr txBox="1">
          <a:spLocks noChangeArrowheads="1"/>
        </cdr:cNvSpPr>
      </cdr:nvSpPr>
      <cdr:spPr>
        <a:xfrm>
          <a:off x="4648200" y="2857500"/>
          <a:ext cx="76200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latin typeface="新細明體"/>
              <a:ea typeface="新細明體"/>
              <a:cs typeface="新細明體"/>
            </a:rPr>
            <a:t> 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0.49925</cdr:x>
      <cdr:y>0.49975</cdr:y>
    </cdr:from>
    <cdr:to>
      <cdr:x>0.508</cdr:x>
      <cdr:y>0.54075</cdr:y>
    </cdr:to>
    <cdr:sp>
      <cdr:nvSpPr>
        <cdr:cNvPr id="1" name="TextBox 1"/>
        <cdr:cNvSpPr txBox="1">
          <a:spLocks noChangeArrowheads="1"/>
        </cdr:cNvSpPr>
      </cdr:nvSpPr>
      <cdr:spPr>
        <a:xfrm>
          <a:off x="4638675" y="2847975"/>
          <a:ext cx="85725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latin typeface="新細明體"/>
              <a:ea typeface="新細明體"/>
              <a:cs typeface="新細明體"/>
            </a:rPr>
            <a:t> 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workbookViewId="0" topLeftCell="A1">
      <selection activeCell="D14" sqref="D14"/>
    </sheetView>
  </sheetViews>
  <sheetFormatPr defaultColWidth="9.00390625" defaultRowHeight="16.5"/>
  <cols>
    <col min="1" max="1" width="8.00390625" style="1" customWidth="1"/>
    <col min="2" max="2" width="14.625" style="0" customWidth="1"/>
    <col min="3" max="3" width="10.875" style="0" customWidth="1"/>
    <col min="4" max="4" width="14.625" style="0" customWidth="1"/>
    <col min="5" max="5" width="10.875" style="0" customWidth="1"/>
    <col min="6" max="6" width="14.625" style="0" customWidth="1"/>
    <col min="7" max="7" width="10.875" style="0" customWidth="1"/>
  </cols>
  <sheetData>
    <row r="1" spans="1:6" ht="30.75" customHeight="1">
      <c r="A1" s="9" t="s">
        <v>7</v>
      </c>
      <c r="B1" s="9"/>
      <c r="C1" s="9"/>
      <c r="D1" s="9"/>
      <c r="E1" s="9"/>
      <c r="F1" s="10"/>
    </row>
    <row r="2" spans="1:7" ht="30.75" customHeight="1">
      <c r="A2" s="1" t="s">
        <v>0</v>
      </c>
      <c r="B2" s="8" t="s">
        <v>5</v>
      </c>
      <c r="C2" s="7">
        <f>SUM(B3:B14)</f>
        <v>68017</v>
      </c>
      <c r="D2" s="8" t="s">
        <v>6</v>
      </c>
      <c r="E2" s="7">
        <f>SUM(D3:D14)</f>
        <v>64246</v>
      </c>
      <c r="F2" s="8" t="s">
        <v>8</v>
      </c>
      <c r="G2" s="7">
        <f>SUM(F3:F14)</f>
        <v>81535</v>
      </c>
    </row>
    <row r="3" spans="1:6" ht="16.5">
      <c r="A3" s="3">
        <v>1</v>
      </c>
      <c r="B3" s="5">
        <v>4027</v>
      </c>
      <c r="C3" s="2"/>
      <c r="D3" s="5">
        <v>5183</v>
      </c>
      <c r="E3" s="2"/>
      <c r="F3" s="5">
        <v>7280</v>
      </c>
    </row>
    <row r="4" spans="1:6" ht="16.5">
      <c r="A4" s="3">
        <v>2</v>
      </c>
      <c r="B4" s="5">
        <v>6390</v>
      </c>
      <c r="C4" s="2"/>
      <c r="D4" s="5">
        <v>2525</v>
      </c>
      <c r="E4" s="2"/>
      <c r="F4" s="5">
        <v>4650</v>
      </c>
    </row>
    <row r="5" spans="1:6" ht="16.5">
      <c r="A5" s="3">
        <v>3</v>
      </c>
      <c r="B5" s="5">
        <v>6473</v>
      </c>
      <c r="C5" s="2"/>
      <c r="D5" s="5">
        <v>7595</v>
      </c>
      <c r="E5" s="2"/>
      <c r="F5" s="5">
        <v>7155</v>
      </c>
    </row>
    <row r="6" spans="1:6" ht="16.5">
      <c r="A6" s="3">
        <v>4</v>
      </c>
      <c r="B6" s="5">
        <v>7168</v>
      </c>
      <c r="C6" s="2"/>
      <c r="D6" s="5">
        <v>3440</v>
      </c>
      <c r="E6" s="2"/>
      <c r="F6" s="5">
        <v>6900</v>
      </c>
    </row>
    <row r="7" spans="1:6" ht="16.5">
      <c r="A7" s="3">
        <v>5</v>
      </c>
      <c r="B7" s="5">
        <v>7459</v>
      </c>
      <c r="C7" s="2"/>
      <c r="D7" s="5">
        <v>4780</v>
      </c>
      <c r="E7" s="2"/>
      <c r="F7" s="5">
        <v>6760</v>
      </c>
    </row>
    <row r="8" spans="1:6" ht="16.5">
      <c r="A8" s="3">
        <v>6</v>
      </c>
      <c r="B8" s="5">
        <v>4580</v>
      </c>
      <c r="C8" s="2"/>
      <c r="D8" s="5">
        <v>5382</v>
      </c>
      <c r="E8" s="2"/>
      <c r="F8" s="5">
        <v>7170</v>
      </c>
    </row>
    <row r="9" spans="1:6" ht="16.5">
      <c r="A9" s="3">
        <v>7</v>
      </c>
      <c r="B9" s="5">
        <v>4980</v>
      </c>
      <c r="C9" s="2"/>
      <c r="D9" s="5">
        <v>3290</v>
      </c>
      <c r="E9" s="2"/>
      <c r="F9" s="5">
        <v>4440</v>
      </c>
    </row>
    <row r="10" spans="1:6" ht="16.5">
      <c r="A10" s="3">
        <v>8</v>
      </c>
      <c r="B10" s="5">
        <v>2530</v>
      </c>
      <c r="C10" s="2"/>
      <c r="D10" s="5">
        <v>6980</v>
      </c>
      <c r="E10" s="2"/>
      <c r="F10" s="5">
        <v>8000</v>
      </c>
    </row>
    <row r="11" spans="1:6" ht="16.5">
      <c r="A11" s="3">
        <v>9</v>
      </c>
      <c r="B11" s="5">
        <v>7370</v>
      </c>
      <c r="C11" s="2"/>
      <c r="D11" s="5">
        <v>6226</v>
      </c>
      <c r="E11" s="2"/>
      <c r="F11" s="5">
        <v>6130</v>
      </c>
    </row>
    <row r="12" spans="1:6" ht="16.5">
      <c r="A12" s="3">
        <v>10</v>
      </c>
      <c r="B12" s="5">
        <v>7040</v>
      </c>
      <c r="C12" s="2"/>
      <c r="D12" s="5">
        <v>9050</v>
      </c>
      <c r="E12" s="2"/>
      <c r="F12" s="5">
        <v>8770</v>
      </c>
    </row>
    <row r="13" spans="1:6" ht="16.5">
      <c r="A13" s="3">
        <v>11</v>
      </c>
      <c r="B13" s="5">
        <v>4900</v>
      </c>
      <c r="C13" s="2"/>
      <c r="D13" s="5">
        <v>4960</v>
      </c>
      <c r="E13" s="2"/>
      <c r="F13" s="5">
        <v>6320</v>
      </c>
    </row>
    <row r="14" spans="1:6" ht="16.5">
      <c r="A14" s="3">
        <v>12</v>
      </c>
      <c r="B14" s="5">
        <v>5100</v>
      </c>
      <c r="C14" s="2"/>
      <c r="D14" s="5">
        <v>4835</v>
      </c>
      <c r="E14" s="2"/>
      <c r="F14" s="5">
        <v>7960</v>
      </c>
    </row>
    <row r="18" spans="1:6" ht="30.75" customHeight="1">
      <c r="A18" s="9"/>
      <c r="B18" s="9"/>
      <c r="C18" s="9"/>
      <c r="D18" s="9"/>
      <c r="E18" s="9"/>
      <c r="F18" s="10"/>
    </row>
    <row r="19" spans="2:6" ht="30.75" customHeight="1">
      <c r="B19" s="4"/>
      <c r="C19" s="4"/>
      <c r="D19" s="4"/>
      <c r="E19" s="4"/>
      <c r="F19" s="4"/>
    </row>
    <row r="20" spans="1:5" ht="16.5">
      <c r="A20" s="3"/>
      <c r="B20" s="2"/>
      <c r="C20" s="2"/>
      <c r="D20" s="2"/>
      <c r="E20" s="2"/>
    </row>
    <row r="21" spans="1:5" ht="16.5">
      <c r="A21" s="3"/>
      <c r="B21" s="2"/>
      <c r="C21" s="2"/>
      <c r="D21" s="2"/>
      <c r="E21" s="2"/>
    </row>
    <row r="22" spans="1:5" ht="16.5">
      <c r="A22" s="3"/>
      <c r="B22" s="2"/>
      <c r="C22" s="2"/>
      <c r="D22" s="2"/>
      <c r="E22" s="2"/>
    </row>
    <row r="23" spans="1:5" ht="16.5">
      <c r="A23" s="3"/>
      <c r="B23" s="2"/>
      <c r="C23" s="2"/>
      <c r="D23" s="2"/>
      <c r="E23" s="2"/>
    </row>
    <row r="24" spans="1:5" ht="16.5">
      <c r="A24" s="3"/>
      <c r="B24" s="2"/>
      <c r="C24" s="2"/>
      <c r="D24" s="2"/>
      <c r="E24" s="2"/>
    </row>
    <row r="25" spans="1:5" ht="16.5">
      <c r="A25" s="3"/>
      <c r="B25" s="2"/>
      <c r="C25" s="2"/>
      <c r="D25" s="2"/>
      <c r="E25" s="2"/>
    </row>
    <row r="26" spans="1:5" ht="16.5">
      <c r="A26" s="3"/>
      <c r="B26" s="2"/>
      <c r="C26" s="2"/>
      <c r="D26" s="2"/>
      <c r="E26" s="2"/>
    </row>
    <row r="27" spans="1:5" ht="16.5">
      <c r="A27" s="3"/>
      <c r="B27" s="2"/>
      <c r="C27" s="2"/>
      <c r="D27" s="2"/>
      <c r="E27" s="2"/>
    </row>
    <row r="28" spans="1:5" ht="16.5">
      <c r="A28" s="3"/>
      <c r="B28" s="2"/>
      <c r="C28" s="2"/>
      <c r="D28" s="2"/>
      <c r="E28" s="2"/>
    </row>
    <row r="29" spans="1:5" ht="16.5">
      <c r="A29" s="3"/>
      <c r="B29" s="2"/>
      <c r="C29" s="2"/>
      <c r="D29" s="2"/>
      <c r="E29" s="2"/>
    </row>
    <row r="30" spans="1:5" ht="16.5">
      <c r="A30" s="3"/>
      <c r="B30" s="2"/>
      <c r="C30" s="2"/>
      <c r="D30" s="2"/>
      <c r="E30" s="2"/>
    </row>
    <row r="31" spans="1:5" ht="16.5">
      <c r="A31" s="3"/>
      <c r="B31" s="2"/>
      <c r="C31" s="2"/>
      <c r="D31" s="2"/>
      <c r="E31" s="2"/>
    </row>
  </sheetData>
  <mergeCells count="2">
    <mergeCell ref="A1:F1"/>
    <mergeCell ref="A18:F18"/>
  </mergeCells>
  <printOptions gridLines="1"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4"/>
  <sheetViews>
    <sheetView workbookViewId="0" topLeftCell="A1">
      <selection activeCell="F14" sqref="F14"/>
    </sheetView>
  </sheetViews>
  <sheetFormatPr defaultColWidth="9.00390625" defaultRowHeight="16.5"/>
  <cols>
    <col min="1" max="1" width="8.00390625" style="1" customWidth="1"/>
    <col min="2" max="2" width="14.625" style="0" customWidth="1"/>
    <col min="3" max="3" width="11.625" style="0" customWidth="1"/>
    <col min="4" max="4" width="14.625" style="0" customWidth="1"/>
    <col min="5" max="5" width="11.625" style="0" customWidth="1"/>
    <col min="6" max="6" width="14.625" style="0" customWidth="1"/>
    <col min="7" max="7" width="11.625" style="0" customWidth="1"/>
  </cols>
  <sheetData>
    <row r="1" spans="1:6" ht="30.75" customHeight="1">
      <c r="A1" s="9" t="s">
        <v>9</v>
      </c>
      <c r="B1" s="9"/>
      <c r="C1" s="9"/>
      <c r="D1" s="9"/>
      <c r="E1" s="9"/>
      <c r="F1" s="10"/>
    </row>
    <row r="2" spans="1:7" ht="30.75" customHeight="1">
      <c r="A2" s="1" t="s">
        <v>1</v>
      </c>
      <c r="B2" s="8" t="s">
        <v>5</v>
      </c>
      <c r="C2" s="7">
        <f>SUM(B3:B14)</f>
        <v>1095932</v>
      </c>
      <c r="D2" s="8" t="s">
        <v>6</v>
      </c>
      <c r="E2" s="7">
        <f>SUM(D3:D14)</f>
        <v>1135414</v>
      </c>
      <c r="F2" s="8" t="s">
        <v>8</v>
      </c>
      <c r="G2" s="7">
        <f>SUM(F3:F14)</f>
        <v>1235589</v>
      </c>
    </row>
    <row r="3" spans="1:6" ht="16.5">
      <c r="A3" s="3">
        <v>1</v>
      </c>
      <c r="B3" s="5">
        <v>173361</v>
      </c>
      <c r="C3" s="2"/>
      <c r="D3" s="5">
        <v>176249</v>
      </c>
      <c r="E3" s="2"/>
      <c r="F3" s="5">
        <v>198804</v>
      </c>
    </row>
    <row r="4" spans="1:6" ht="16.5">
      <c r="A4" s="3">
        <v>2</v>
      </c>
      <c r="B4" s="5">
        <v>32034</v>
      </c>
      <c r="C4" s="2"/>
      <c r="D4" s="5">
        <v>42734</v>
      </c>
      <c r="E4" s="2"/>
      <c r="F4" s="5">
        <v>77573</v>
      </c>
    </row>
    <row r="5" spans="1:6" ht="16.5">
      <c r="A5" s="3">
        <v>3</v>
      </c>
      <c r="B5" s="5">
        <v>136252</v>
      </c>
      <c r="C5" s="2"/>
      <c r="D5" s="5">
        <v>116400</v>
      </c>
      <c r="E5" s="2"/>
      <c r="F5" s="5">
        <v>158822</v>
      </c>
    </row>
    <row r="6" spans="1:6" ht="16.5">
      <c r="A6" s="3">
        <v>4</v>
      </c>
      <c r="B6" s="5">
        <v>131458</v>
      </c>
      <c r="C6" s="2"/>
      <c r="D6" s="5">
        <v>131275</v>
      </c>
      <c r="E6" s="2"/>
      <c r="F6" s="5">
        <v>167766</v>
      </c>
    </row>
    <row r="7" spans="1:6" ht="16.5">
      <c r="A7" s="3">
        <v>5</v>
      </c>
      <c r="B7" s="5">
        <v>147016</v>
      </c>
      <c r="C7" s="2"/>
      <c r="D7" s="5">
        <v>117511</v>
      </c>
      <c r="E7" s="2"/>
      <c r="F7" s="5">
        <v>120123</v>
      </c>
    </row>
    <row r="8" spans="1:6" ht="16.5">
      <c r="A8" s="3">
        <v>6</v>
      </c>
      <c r="B8" s="5">
        <v>20805</v>
      </c>
      <c r="C8" s="2"/>
      <c r="D8" s="5">
        <v>102065</v>
      </c>
      <c r="E8" s="2"/>
      <c r="F8" s="5">
        <v>114661</v>
      </c>
    </row>
    <row r="9" spans="1:6" ht="16.5">
      <c r="A9" s="3">
        <v>7</v>
      </c>
      <c r="B9" s="5">
        <v>66104</v>
      </c>
      <c r="C9" s="2"/>
      <c r="D9" s="5">
        <v>36589</v>
      </c>
      <c r="E9" s="2"/>
      <c r="F9" s="5">
        <v>34983</v>
      </c>
    </row>
    <row r="10" spans="1:6" ht="16.5">
      <c r="A10" s="3">
        <v>8</v>
      </c>
      <c r="B10" s="5">
        <v>32729</v>
      </c>
      <c r="C10" s="2"/>
      <c r="D10" s="5">
        <v>16315</v>
      </c>
      <c r="E10" s="2"/>
      <c r="F10" s="5">
        <v>24313</v>
      </c>
    </row>
    <row r="11" spans="1:6" ht="16.5">
      <c r="A11" s="3">
        <v>9</v>
      </c>
      <c r="B11" s="5">
        <v>35241</v>
      </c>
      <c r="C11" s="2"/>
      <c r="D11" s="5">
        <v>33046</v>
      </c>
      <c r="E11" s="2"/>
      <c r="F11" s="5">
        <v>24527</v>
      </c>
    </row>
    <row r="12" spans="1:6" ht="16.5">
      <c r="A12" s="3">
        <v>10</v>
      </c>
      <c r="B12" s="5">
        <v>72634</v>
      </c>
      <c r="C12" s="2"/>
      <c r="D12" s="5">
        <v>69810</v>
      </c>
      <c r="E12" s="2"/>
      <c r="F12" s="5">
        <v>69025</v>
      </c>
    </row>
    <row r="13" spans="1:6" ht="16.5">
      <c r="A13" s="3">
        <v>11</v>
      </c>
      <c r="B13" s="5">
        <v>108786</v>
      </c>
      <c r="C13" s="2"/>
      <c r="D13" s="5">
        <v>125810</v>
      </c>
      <c r="E13" s="2"/>
      <c r="F13" s="5">
        <v>107672</v>
      </c>
    </row>
    <row r="14" spans="1:6" ht="16.5">
      <c r="A14" s="3">
        <v>12</v>
      </c>
      <c r="B14" s="5">
        <v>139512</v>
      </c>
      <c r="C14" s="2"/>
      <c r="D14" s="5">
        <v>167610</v>
      </c>
      <c r="E14" s="2"/>
      <c r="F14" s="5">
        <v>137320</v>
      </c>
    </row>
    <row r="23" ht="3.75" customHeight="1"/>
    <row r="24" ht="16.5" hidden="1"/>
    <row r="25" ht="16.5" hidden="1"/>
  </sheetData>
  <mergeCells count="1">
    <mergeCell ref="A1:F1"/>
  </mergeCells>
  <printOptions gridLines="1"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4"/>
  <sheetViews>
    <sheetView workbookViewId="0" topLeftCell="A1">
      <selection activeCell="F13" sqref="F13"/>
    </sheetView>
  </sheetViews>
  <sheetFormatPr defaultColWidth="9.00390625" defaultRowHeight="16.5"/>
  <cols>
    <col min="1" max="1" width="8.00390625" style="1" customWidth="1"/>
    <col min="2" max="2" width="14.625" style="0" customWidth="1"/>
    <col min="3" max="3" width="11.625" style="0" customWidth="1"/>
    <col min="4" max="4" width="14.625" style="0" customWidth="1"/>
    <col min="5" max="5" width="11.625" style="0" customWidth="1"/>
    <col min="6" max="6" width="14.625" style="0" customWidth="1"/>
    <col min="7" max="7" width="11.625" style="0" customWidth="1"/>
  </cols>
  <sheetData>
    <row r="1" spans="1:6" ht="30.75" customHeight="1">
      <c r="A1" s="9" t="s">
        <v>10</v>
      </c>
      <c r="B1" s="9"/>
      <c r="C1" s="9"/>
      <c r="D1" s="9"/>
      <c r="E1" s="9"/>
      <c r="F1" s="10"/>
    </row>
    <row r="2" spans="1:7" ht="30.75" customHeight="1">
      <c r="A2" s="1" t="s">
        <v>2</v>
      </c>
      <c r="B2" s="8" t="s">
        <v>5</v>
      </c>
      <c r="C2" s="7">
        <f>SUM(B3:B14)</f>
        <v>1976641</v>
      </c>
      <c r="D2" s="8" t="s">
        <v>6</v>
      </c>
      <c r="E2" s="7">
        <f>SUM(D3:D14)</f>
        <v>2115702</v>
      </c>
      <c r="F2" s="8" t="s">
        <v>8</v>
      </c>
      <c r="G2" s="7">
        <f>SUM(F3:F14)</f>
        <v>2612610</v>
      </c>
    </row>
    <row r="3" spans="1:6" ht="16.5">
      <c r="A3" s="3">
        <v>1</v>
      </c>
      <c r="B3" s="5">
        <v>151821</v>
      </c>
      <c r="C3" s="2"/>
      <c r="D3" s="5">
        <v>150492</v>
      </c>
      <c r="E3" s="2"/>
      <c r="F3" s="5">
        <v>176538</v>
      </c>
    </row>
    <row r="4" spans="1:6" ht="16.5">
      <c r="A4" s="3">
        <v>2</v>
      </c>
      <c r="B4" s="5">
        <v>94933</v>
      </c>
      <c r="C4" s="2"/>
      <c r="D4" s="5">
        <v>105319</v>
      </c>
      <c r="E4" s="2"/>
      <c r="F4" s="5">
        <v>145684</v>
      </c>
    </row>
    <row r="5" spans="1:6" ht="16.5">
      <c r="A5" s="3">
        <v>3</v>
      </c>
      <c r="B5" s="5">
        <v>145495</v>
      </c>
      <c r="C5" s="2"/>
      <c r="D5" s="5">
        <v>149973</v>
      </c>
      <c r="E5" s="2"/>
      <c r="F5" s="5">
        <v>198612</v>
      </c>
    </row>
    <row r="6" spans="1:6" ht="16.5">
      <c r="A6" s="3">
        <v>4</v>
      </c>
      <c r="B6" s="5">
        <v>177462</v>
      </c>
      <c r="C6" s="2"/>
      <c r="D6" s="5">
        <v>176778</v>
      </c>
      <c r="E6" s="2"/>
      <c r="F6" s="5">
        <v>198624</v>
      </c>
    </row>
    <row r="7" spans="1:6" ht="16.5">
      <c r="A7" s="3">
        <v>5</v>
      </c>
      <c r="B7" s="5">
        <v>187772</v>
      </c>
      <c r="C7" s="2"/>
      <c r="D7" s="5">
        <v>185507</v>
      </c>
      <c r="E7" s="2"/>
      <c r="F7" s="5">
        <v>251704</v>
      </c>
    </row>
    <row r="8" spans="1:6" ht="16.5">
      <c r="A8" s="3">
        <v>6</v>
      </c>
      <c r="B8" s="5">
        <v>168076</v>
      </c>
      <c r="C8" s="2"/>
      <c r="D8" s="5">
        <v>216158</v>
      </c>
      <c r="E8" s="2"/>
      <c r="F8" s="5">
        <v>245885</v>
      </c>
    </row>
    <row r="9" spans="1:6" ht="16.5">
      <c r="A9" s="3">
        <v>7</v>
      </c>
      <c r="B9" s="5">
        <v>170073</v>
      </c>
      <c r="C9" s="2"/>
      <c r="D9" s="5">
        <v>179828</v>
      </c>
      <c r="E9" s="2"/>
      <c r="F9" s="5">
        <v>207910</v>
      </c>
    </row>
    <row r="10" spans="1:6" ht="16.5">
      <c r="A10" s="3">
        <v>8</v>
      </c>
      <c r="B10" s="5">
        <v>147241</v>
      </c>
      <c r="C10" s="2"/>
      <c r="D10" s="5">
        <v>156615</v>
      </c>
      <c r="E10" s="2"/>
      <c r="F10" s="5">
        <v>181709</v>
      </c>
    </row>
    <row r="11" spans="1:6" ht="16.5">
      <c r="A11" s="3">
        <v>9</v>
      </c>
      <c r="B11" s="5">
        <v>167926</v>
      </c>
      <c r="C11" s="2"/>
      <c r="D11" s="5">
        <v>148910</v>
      </c>
      <c r="E11" s="2"/>
      <c r="F11" s="5">
        <v>205911</v>
      </c>
    </row>
    <row r="12" spans="1:6" ht="16.5">
      <c r="A12" s="3">
        <v>10</v>
      </c>
      <c r="B12" s="5">
        <v>187997</v>
      </c>
      <c r="C12" s="2"/>
      <c r="D12" s="5">
        <v>250882</v>
      </c>
      <c r="E12" s="2"/>
      <c r="F12" s="5">
        <v>275967</v>
      </c>
    </row>
    <row r="13" spans="1:6" ht="16.5">
      <c r="A13" s="3">
        <v>11</v>
      </c>
      <c r="B13" s="5">
        <v>198776</v>
      </c>
      <c r="C13" s="2"/>
      <c r="D13" s="5">
        <v>199865</v>
      </c>
      <c r="E13" s="2"/>
      <c r="F13" s="5">
        <v>270792</v>
      </c>
    </row>
    <row r="14" spans="1:6" ht="16.5">
      <c r="A14" s="3">
        <v>12</v>
      </c>
      <c r="B14" s="5">
        <v>179069</v>
      </c>
      <c r="C14" s="2"/>
      <c r="D14" s="5">
        <v>195375</v>
      </c>
      <c r="E14" s="2"/>
      <c r="F14" s="5">
        <v>253274</v>
      </c>
    </row>
  </sheetData>
  <mergeCells count="1">
    <mergeCell ref="A1:F1"/>
  </mergeCells>
  <printOptions gridLines="1"/>
  <pageMargins left="0.75" right="0.75" top="1" bottom="1" header="0.5" footer="0.5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4"/>
  <sheetViews>
    <sheetView workbookViewId="0" topLeftCell="A1">
      <selection activeCell="F14" sqref="F14"/>
    </sheetView>
  </sheetViews>
  <sheetFormatPr defaultColWidth="9.00390625" defaultRowHeight="16.5"/>
  <cols>
    <col min="1" max="1" width="8.00390625" style="1" customWidth="1"/>
    <col min="2" max="2" width="14.625" style="0" customWidth="1"/>
    <col min="3" max="3" width="12.625" style="0" customWidth="1"/>
    <col min="4" max="4" width="14.625" style="0" customWidth="1"/>
    <col min="5" max="5" width="13.125" style="0" customWidth="1"/>
    <col min="6" max="6" width="14.625" style="0" customWidth="1"/>
    <col min="7" max="7" width="12.625" style="0" customWidth="1"/>
  </cols>
  <sheetData>
    <row r="1" spans="1:6" ht="30.75" customHeight="1">
      <c r="A1" s="9" t="s">
        <v>11</v>
      </c>
      <c r="B1" s="9"/>
      <c r="C1" s="9"/>
      <c r="D1" s="9"/>
      <c r="E1" s="9"/>
      <c r="F1" s="10"/>
    </row>
    <row r="2" spans="1:7" ht="30.75" customHeight="1">
      <c r="A2" s="1" t="s">
        <v>3</v>
      </c>
      <c r="B2" s="8" t="s">
        <v>5</v>
      </c>
      <c r="C2" s="7">
        <f>SUM(B3:B14)</f>
        <v>59044800</v>
      </c>
      <c r="D2" s="8" t="s">
        <v>6</v>
      </c>
      <c r="E2" s="7">
        <f>SUM(D3:D14)</f>
        <v>65443179</v>
      </c>
      <c r="F2" s="8" t="s">
        <v>8</v>
      </c>
      <c r="G2" s="7">
        <f>SUM(F3:F14)</f>
        <v>74052921</v>
      </c>
    </row>
    <row r="3" spans="1:6" ht="16.5">
      <c r="A3" s="3">
        <v>1</v>
      </c>
      <c r="B3" s="6">
        <v>3118893</v>
      </c>
      <c r="C3" s="2"/>
      <c r="D3" s="6">
        <v>4384124</v>
      </c>
      <c r="E3" s="2"/>
      <c r="F3" s="6">
        <v>4318949</v>
      </c>
    </row>
    <row r="4" spans="1:6" ht="16.5">
      <c r="A4" s="3">
        <v>2</v>
      </c>
      <c r="B4" s="6">
        <v>2607215</v>
      </c>
      <c r="C4" s="2"/>
      <c r="D4" s="6">
        <v>3264706</v>
      </c>
      <c r="E4" s="2"/>
      <c r="F4" s="6">
        <v>4016434</v>
      </c>
    </row>
    <row r="5" spans="1:6" ht="16.5">
      <c r="A5" s="3">
        <v>3</v>
      </c>
      <c r="B5" s="6">
        <v>4068395</v>
      </c>
      <c r="C5" s="2"/>
      <c r="D5" s="6">
        <v>4650841</v>
      </c>
      <c r="E5" s="2"/>
      <c r="F5" s="6">
        <v>5398978</v>
      </c>
    </row>
    <row r="6" spans="1:6" ht="16.5">
      <c r="A6" s="3">
        <v>4</v>
      </c>
      <c r="B6" s="6">
        <v>4012123</v>
      </c>
      <c r="C6" s="2"/>
      <c r="D6" s="6">
        <v>4805427</v>
      </c>
      <c r="E6" s="2"/>
      <c r="F6" s="6">
        <v>5748993</v>
      </c>
    </row>
    <row r="7" spans="1:6" ht="16.5">
      <c r="A7" s="3">
        <v>5</v>
      </c>
      <c r="B7" s="6">
        <v>5071012</v>
      </c>
      <c r="C7" s="2"/>
      <c r="D7" s="6">
        <v>5551200</v>
      </c>
      <c r="E7" s="2"/>
      <c r="F7" s="6">
        <v>6565227</v>
      </c>
    </row>
    <row r="8" spans="1:6" ht="16.5">
      <c r="A8" s="3">
        <v>6</v>
      </c>
      <c r="B8" s="6">
        <v>5990203</v>
      </c>
      <c r="C8" s="2"/>
      <c r="D8" s="6">
        <v>6773615</v>
      </c>
      <c r="E8" s="2"/>
      <c r="F8" s="6">
        <v>7795359</v>
      </c>
    </row>
    <row r="9" spans="1:6" ht="16.5">
      <c r="A9" s="3">
        <v>7</v>
      </c>
      <c r="B9" s="6">
        <v>6395679</v>
      </c>
      <c r="C9" s="2"/>
      <c r="D9" s="6">
        <v>6801741</v>
      </c>
      <c r="E9" s="2"/>
      <c r="F9" s="6">
        <v>7678605</v>
      </c>
    </row>
    <row r="10" spans="1:6" ht="16.5">
      <c r="A10" s="3">
        <v>8</v>
      </c>
      <c r="B10" s="6">
        <v>7052303</v>
      </c>
      <c r="C10" s="2"/>
      <c r="D10" s="6">
        <v>5964102</v>
      </c>
      <c r="E10" s="2"/>
      <c r="F10" s="6">
        <v>7129818</v>
      </c>
    </row>
    <row r="11" spans="1:6" ht="16.5">
      <c r="A11" s="3">
        <v>9</v>
      </c>
      <c r="B11" s="6">
        <v>6086471</v>
      </c>
      <c r="C11" s="2"/>
      <c r="D11" s="6">
        <v>6770526</v>
      </c>
      <c r="E11" s="2"/>
      <c r="F11" s="6">
        <v>8008593</v>
      </c>
    </row>
    <row r="12" spans="1:6" ht="16.5">
      <c r="A12" s="3">
        <v>10</v>
      </c>
      <c r="B12" s="6">
        <v>5553758</v>
      </c>
      <c r="C12" s="2"/>
      <c r="D12" s="6">
        <v>5958711</v>
      </c>
      <c r="E12" s="2"/>
      <c r="F12" s="6">
        <v>6342395</v>
      </c>
    </row>
    <row r="13" spans="1:6" ht="16.5">
      <c r="A13" s="3">
        <v>11</v>
      </c>
      <c r="B13" s="6">
        <v>4836746</v>
      </c>
      <c r="C13" s="2"/>
      <c r="D13" s="6">
        <v>5383059</v>
      </c>
      <c r="E13" s="2"/>
      <c r="F13" s="6">
        <v>5653903</v>
      </c>
    </row>
    <row r="14" spans="1:6" ht="16.5">
      <c r="A14" s="3">
        <v>12</v>
      </c>
      <c r="B14" s="6">
        <v>4252002</v>
      </c>
      <c r="C14" s="2"/>
      <c r="D14" s="6">
        <v>5135127</v>
      </c>
      <c r="E14" s="2"/>
      <c r="F14" s="6">
        <v>5395667</v>
      </c>
    </row>
  </sheetData>
  <mergeCells count="1">
    <mergeCell ref="A1:F1"/>
  </mergeCells>
  <printOptions gridLines="1"/>
  <pageMargins left="0.75" right="0.38" top="1" bottom="1" header="0.5" footer="0.5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6"/>
  <sheetViews>
    <sheetView workbookViewId="0" topLeftCell="A1">
      <selection activeCell="F14" sqref="F14"/>
    </sheetView>
  </sheetViews>
  <sheetFormatPr defaultColWidth="9.00390625" defaultRowHeight="16.5"/>
  <cols>
    <col min="1" max="1" width="8.00390625" style="1" customWidth="1"/>
    <col min="2" max="2" width="15.50390625" style="0" customWidth="1"/>
    <col min="3" max="3" width="11.625" style="0" customWidth="1"/>
    <col min="4" max="4" width="15.375" style="0" customWidth="1"/>
    <col min="5" max="5" width="11.625" style="0" customWidth="1"/>
    <col min="6" max="6" width="14.625" style="0" customWidth="1"/>
    <col min="7" max="7" width="11.625" style="0" customWidth="1"/>
  </cols>
  <sheetData>
    <row r="1" spans="1:6" ht="30.75" customHeight="1">
      <c r="A1" s="9" t="s">
        <v>12</v>
      </c>
      <c r="B1" s="9"/>
      <c r="C1" s="9"/>
      <c r="D1" s="9"/>
      <c r="E1" s="9"/>
      <c r="F1" s="10"/>
    </row>
    <row r="2" spans="1:7" ht="30.75" customHeight="1">
      <c r="A2" s="1" t="s">
        <v>4</v>
      </c>
      <c r="B2" s="8" t="s">
        <v>5</v>
      </c>
      <c r="C2" s="7">
        <f>SUM(B3:B14)</f>
        <v>1067831</v>
      </c>
      <c r="D2" s="8" t="s">
        <v>6</v>
      </c>
      <c r="E2" s="7">
        <f>SUM(D3:D14)</f>
        <v>1091614</v>
      </c>
      <c r="F2" s="8" t="s">
        <v>8</v>
      </c>
      <c r="G2" s="7">
        <f>SUM(F3:F14)</f>
        <v>1159785</v>
      </c>
    </row>
    <row r="3" spans="1:6" ht="16.5">
      <c r="A3" s="3">
        <v>1</v>
      </c>
      <c r="B3" s="5">
        <v>89104</v>
      </c>
      <c r="C3" s="2"/>
      <c r="D3" s="5">
        <v>87457</v>
      </c>
      <c r="E3" s="2"/>
      <c r="F3" s="5">
        <v>108536</v>
      </c>
    </row>
    <row r="4" spans="1:6" ht="16.5">
      <c r="A4" s="3">
        <v>2</v>
      </c>
      <c r="B4" s="5">
        <v>71561</v>
      </c>
      <c r="C4" s="2"/>
      <c r="D4" s="5">
        <v>81649</v>
      </c>
      <c r="E4" s="2"/>
      <c r="F4" s="5">
        <v>96930</v>
      </c>
    </row>
    <row r="5" spans="1:6" ht="16.5">
      <c r="A5" s="3">
        <v>3</v>
      </c>
      <c r="B5" s="5">
        <v>90423</v>
      </c>
      <c r="C5" s="2"/>
      <c r="D5" s="5">
        <v>72929</v>
      </c>
      <c r="E5" s="2"/>
      <c r="F5" s="5">
        <v>101402</v>
      </c>
    </row>
    <row r="6" spans="1:6" ht="16.5">
      <c r="A6" s="3">
        <v>4</v>
      </c>
      <c r="B6" s="5">
        <v>85595</v>
      </c>
      <c r="C6" s="2"/>
      <c r="D6" s="5">
        <v>88765</v>
      </c>
      <c r="E6" s="2"/>
      <c r="F6" s="5">
        <v>89947</v>
      </c>
    </row>
    <row r="7" spans="1:6" ht="16.5">
      <c r="A7" s="3">
        <v>5</v>
      </c>
      <c r="B7" s="5">
        <v>98444</v>
      </c>
      <c r="C7" s="2"/>
      <c r="D7" s="5">
        <v>78657</v>
      </c>
      <c r="E7" s="2"/>
      <c r="F7" s="5">
        <v>103309</v>
      </c>
    </row>
    <row r="8" spans="1:6" ht="16.5">
      <c r="A8" s="3">
        <v>6</v>
      </c>
      <c r="B8" s="5">
        <v>83271</v>
      </c>
      <c r="C8" s="2"/>
      <c r="D8" s="5">
        <v>107296</v>
      </c>
      <c r="E8" s="2"/>
      <c r="F8" s="5">
        <v>100260</v>
      </c>
    </row>
    <row r="9" spans="1:6" ht="16.5">
      <c r="A9" s="3">
        <v>7</v>
      </c>
      <c r="B9" s="5">
        <v>100789</v>
      </c>
      <c r="C9" s="2"/>
      <c r="D9" s="5">
        <v>51225</v>
      </c>
      <c r="E9" s="2"/>
      <c r="F9" s="5">
        <v>102196</v>
      </c>
    </row>
    <row r="10" spans="1:6" ht="16.5">
      <c r="A10" s="3">
        <v>8</v>
      </c>
      <c r="B10" s="5">
        <v>86453</v>
      </c>
      <c r="C10" s="2"/>
      <c r="D10" s="5">
        <v>95231</v>
      </c>
      <c r="E10" s="2"/>
      <c r="F10" s="5">
        <v>94698</v>
      </c>
    </row>
    <row r="11" spans="1:6" ht="16.5">
      <c r="A11" s="3">
        <v>9</v>
      </c>
      <c r="B11" s="5">
        <v>69491</v>
      </c>
      <c r="C11" s="2"/>
      <c r="D11" s="5">
        <v>109967</v>
      </c>
      <c r="E11" s="2"/>
      <c r="F11" s="5">
        <v>115666</v>
      </c>
    </row>
    <row r="12" spans="1:6" ht="16.5">
      <c r="A12" s="3">
        <v>10</v>
      </c>
      <c r="B12" s="5">
        <v>83535</v>
      </c>
      <c r="C12" s="2"/>
      <c r="D12" s="5">
        <v>119236</v>
      </c>
      <c r="E12" s="2"/>
      <c r="F12" s="5">
        <v>87243</v>
      </c>
    </row>
    <row r="13" spans="1:6" ht="16.5">
      <c r="A13" s="3">
        <v>11</v>
      </c>
      <c r="B13" s="5">
        <v>117735</v>
      </c>
      <c r="C13" s="2"/>
      <c r="D13" s="5">
        <v>110714</v>
      </c>
      <c r="E13" s="2"/>
      <c r="F13" s="5">
        <v>76911</v>
      </c>
    </row>
    <row r="14" spans="1:6" ht="16.5">
      <c r="A14" s="3">
        <v>12</v>
      </c>
      <c r="B14" s="5">
        <v>91430</v>
      </c>
      <c r="C14" s="2"/>
      <c r="D14" s="5">
        <v>88488</v>
      </c>
      <c r="E14" s="2"/>
      <c r="F14" s="5">
        <v>82687</v>
      </c>
    </row>
    <row r="16" spans="2:5" ht="16.5">
      <c r="B16" s="5"/>
      <c r="C16" s="5"/>
      <c r="D16" s="5"/>
      <c r="E16" s="5"/>
    </row>
  </sheetData>
  <mergeCells count="1">
    <mergeCell ref="A1:F1"/>
  </mergeCells>
  <printOptions gridLines="1"/>
  <pageMargins left="0.75" right="0.44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2015-01-15T05:33:33Z</cp:lastPrinted>
  <dcterms:created xsi:type="dcterms:W3CDTF">1997-01-14T01:50:29Z</dcterms:created>
  <dcterms:modified xsi:type="dcterms:W3CDTF">2015-01-24T14:29:58Z</dcterms:modified>
  <cp:category/>
  <cp:version/>
  <cp:contentType/>
  <cp:contentStatus/>
</cp:coreProperties>
</file>